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UBLICACIONES EN LA PAGINA DE TRANSPARENCIA\Año 2021\PUBLICACION PRIMER TRIMESTRE 2021\Estados Financieros Escaneados publicacion-1T 2021\4.- INFORMACION RELATIVA A LDF-4T\1er 2021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41" i="1" l="1"/>
  <c r="H41" i="1"/>
  <c r="G26" i="1"/>
  <c r="G43" i="1"/>
  <c r="F26" i="1"/>
  <c r="D26" i="1"/>
  <c r="C26" i="1"/>
  <c r="C43" i="1"/>
  <c r="E40" i="1"/>
  <c r="H40" i="1"/>
  <c r="E39" i="1"/>
  <c r="H39" i="1"/>
  <c r="E38" i="1"/>
  <c r="H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5" i="1"/>
  <c r="H25" i="1"/>
  <c r="G10" i="1"/>
  <c r="F10" i="1"/>
  <c r="F43" i="1"/>
  <c r="D10" i="1"/>
  <c r="D43" i="1"/>
  <c r="C10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H10" i="1"/>
  <c r="E26" i="1"/>
  <c r="E10" i="1"/>
  <c r="E43" i="1"/>
  <c r="H26" i="1"/>
  <c r="H43" i="1"/>
</calcChain>
</file>

<file path=xl/sharedStrings.xml><?xml version="1.0" encoding="utf-8"?>
<sst xmlns="http://schemas.openxmlformats.org/spreadsheetml/2006/main" count="47" uniqueCount="32">
  <si>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</si>
  <si>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</si>
  <si>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</si>
  <si>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</si>
  <si>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</si>
  <si>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</si>
  <si>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</si>
  <si>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</si>
  <si>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</si>
  <si>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</si>
  <si>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</si>
  <si>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</si>
  <si>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</si>
  <si>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</si>
  <si>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Hopelchén (a)</t>
  </si>
  <si>
    <t>Del 1 de Enero al 31 de Marzo de 2021 (b)</t>
  </si>
  <si>
    <t>H. CABILDO</t>
  </si>
  <si>
    <t>PRESIDENCIA</t>
  </si>
  <si>
    <t>SECRETARIA DEL AYUNTAMIENTO</t>
  </si>
  <si>
    <t>TESORERIA MUNICIPAL</t>
  </si>
  <si>
    <t>DIRECCION DE ADMINISTRACION</t>
  </si>
  <si>
    <t>DIRECCION DE CONTRALORIA</t>
  </si>
  <si>
    <t>DIRECCION DE CULTURA, DEPORTE Y TURISMO</t>
  </si>
  <si>
    <t>DIRECCION DE PROTECCION CIVIL</t>
  </si>
  <si>
    <t>DIRECCION DE DESARROLLO SOCIAL, RURAL HUMANO Y FOMENTO ECONOMICO</t>
  </si>
  <si>
    <t>DIRECCION DE SERVICIOS PUBLICOS</t>
  </si>
  <si>
    <t>DIRECCION DE OBRAS PUBLICAS, DESARROLLO URBANO Y ECOLOGIA</t>
  </si>
  <si>
    <t>DIRECCION DE AGUA POTABLE</t>
  </si>
  <si>
    <t>DIRECCION DE PLANEACION</t>
  </si>
  <si>
    <t>DIRECCION DE SEGURIDAD PUBLICA</t>
  </si>
  <si>
    <t>AUTORIDADES AUXILIARES</t>
  </si>
  <si>
    <t>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</si>
</sst>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23"/>
  <sheetViews>
    <sheetView tabSelected="1" workbookViewId="0">
      <pane ySplit="9" topLeftCell="A10" activePane="bottomLeft" state="frozen"/>
      <selection pane="bottomLeft" activeCell="G46" sqref="G4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s="31" customFormat="1" ht="16.5" customHeight="1" x14ac:dyDescent="0.25">
      <c r="B2" s="21" t="s">
        <v>31</v>
      </c>
      <c r="C2" s="22"/>
      <c r="D2" s="22"/>
      <c r="E2" s="22"/>
      <c r="F2" s="22"/>
      <c r="G2" s="22"/>
      <c r="H2" s="23"/>
    </row>
    <row r="3" spans="2:8" s="31" customFormat="1" x14ac:dyDescent="0.25">
      <c r="B3" s="24" t="s">
        <v>14</v>
      </c>
      <c r="C3" s="25"/>
      <c r="D3" s="25"/>
      <c r="E3" s="25"/>
      <c r="F3" s="25"/>
      <c r="G3" s="25"/>
      <c r="H3" s="26"/>
    </row>
    <row r="4" spans="2:8" s="31" customFormat="1" x14ac:dyDescent="0.25">
      <c r="B4" s="24" t="s">
        <v>0</v>
      </c>
      <c r="C4" s="25"/>
      <c r="D4" s="25"/>
      <c r="E4" s="25"/>
      <c r="F4" s="25"/>
      <c r="G4" s="25"/>
      <c r="H4" s="26"/>
    </row>
    <row r="5" spans="2:8" s="31" customFormat="1" x14ac:dyDescent="0.25">
      <c r="B5" s="24" t="s">
        <v>1</v>
      </c>
      <c r="C5" s="25"/>
      <c r="D5" s="25"/>
      <c r="E5" s="25"/>
      <c r="F5" s="25"/>
      <c r="G5" s="25"/>
      <c r="H5" s="26"/>
    </row>
    <row r="6" spans="2:8" s="31" customFormat="1" x14ac:dyDescent="0.25">
      <c r="B6" s="24" t="s">
        <v>15</v>
      </c>
      <c r="C6" s="25"/>
      <c r="D6" s="25"/>
      <c r="E6" s="25"/>
      <c r="F6" s="25"/>
      <c r="G6" s="25"/>
      <c r="H6" s="26"/>
    </row>
    <row r="7" spans="2:8" s="31" customFormat="1" ht="13.5" thickBot="1" x14ac:dyDescent="0.3">
      <c r="B7" s="27" t="s">
        <v>2</v>
      </c>
      <c r="C7" s="28"/>
      <c r="D7" s="28"/>
      <c r="E7" s="28"/>
      <c r="F7" s="28"/>
      <c r="G7" s="28"/>
      <c r="H7" s="29"/>
    </row>
    <row r="8" spans="2:8" ht="13.5" thickBot="1" x14ac:dyDescent="0.25">
      <c r="B8" s="16" t="s">
        <v>3</v>
      </c>
      <c r="C8" s="18" t="s">
        <v>4</v>
      </c>
      <c r="D8" s="19"/>
      <c r="E8" s="19"/>
      <c r="F8" s="19"/>
      <c r="G8" s="20"/>
      <c r="H8" s="16" t="s">
        <v>5</v>
      </c>
    </row>
    <row r="9" spans="2:8" ht="26.25" thickBot="1" x14ac:dyDescent="0.25">
      <c r="B9" s="17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7"/>
    </row>
    <row r="10" spans="2:8" x14ac:dyDescent="0.2">
      <c r="B10" s="2" t="s">
        <v>12</v>
      </c>
      <c r="C10" s="10">
        <f t="shared" ref="C10:H10" si="0">SUM(C11:C25)</f>
        <v>145162713</v>
      </c>
      <c r="D10" s="10">
        <f t="shared" si="0"/>
        <v>0</v>
      </c>
      <c r="E10" s="10">
        <f t="shared" si="0"/>
        <v>145162713</v>
      </c>
      <c r="F10" s="10">
        <f t="shared" si="0"/>
        <v>31185293.649999999</v>
      </c>
      <c r="G10" s="10">
        <f t="shared" si="0"/>
        <v>27472701.649999999</v>
      </c>
      <c r="H10" s="10">
        <f t="shared" si="0"/>
        <v>113977419.34999999</v>
      </c>
    </row>
    <row r="11" spans="2:8" ht="12.75" customHeight="1" x14ac:dyDescent="0.2">
      <c r="B11" s="30" t="s">
        <v>16</v>
      </c>
      <c r="C11" s="7">
        <v>7815531</v>
      </c>
      <c r="D11" s="7">
        <v>0</v>
      </c>
      <c r="E11" s="7">
        <f t="shared" ref="E11:E25" si="1">C11+D11</f>
        <v>7815531</v>
      </c>
      <c r="F11" s="7">
        <v>1645093.9</v>
      </c>
      <c r="G11" s="7">
        <v>1298278.8999999999</v>
      </c>
      <c r="H11" s="12">
        <f t="shared" ref="H11:H25" si="2">E11-F11</f>
        <v>6170437.0999999996</v>
      </c>
    </row>
    <row r="12" spans="2:8" x14ac:dyDescent="0.2">
      <c r="B12" s="30" t="s">
        <v>17</v>
      </c>
      <c r="C12" s="8">
        <v>4596576</v>
      </c>
      <c r="D12" s="8">
        <v>0</v>
      </c>
      <c r="E12" s="8">
        <f t="shared" si="1"/>
        <v>4596576</v>
      </c>
      <c r="F12" s="8">
        <v>1422980.18</v>
      </c>
      <c r="G12" s="8">
        <v>1288139.18</v>
      </c>
      <c r="H12" s="12">
        <f t="shared" si="2"/>
        <v>3173595.8200000003</v>
      </c>
    </row>
    <row r="13" spans="2:8" x14ac:dyDescent="0.2">
      <c r="B13" s="30" t="s">
        <v>18</v>
      </c>
      <c r="C13" s="8">
        <v>19087635</v>
      </c>
      <c r="D13" s="8">
        <v>0</v>
      </c>
      <c r="E13" s="8">
        <f t="shared" si="1"/>
        <v>19087635</v>
      </c>
      <c r="F13" s="8">
        <v>4713816.53</v>
      </c>
      <c r="G13" s="8">
        <v>4020151.53</v>
      </c>
      <c r="H13" s="12">
        <f t="shared" si="2"/>
        <v>14373818.469999999</v>
      </c>
    </row>
    <row r="14" spans="2:8" x14ac:dyDescent="0.2">
      <c r="B14" s="30" t="s">
        <v>19</v>
      </c>
      <c r="C14" s="8">
        <v>14192916</v>
      </c>
      <c r="D14" s="8">
        <v>0</v>
      </c>
      <c r="E14" s="8">
        <f t="shared" si="1"/>
        <v>14192916</v>
      </c>
      <c r="F14" s="8">
        <v>2996641.86</v>
      </c>
      <c r="G14" s="8">
        <v>2845889.86</v>
      </c>
      <c r="H14" s="12">
        <f t="shared" si="2"/>
        <v>11196274.140000001</v>
      </c>
    </row>
    <row r="15" spans="2:8" x14ac:dyDescent="0.2">
      <c r="B15" s="30" t="s">
        <v>20</v>
      </c>
      <c r="C15" s="8">
        <v>28509062</v>
      </c>
      <c r="D15" s="8">
        <v>-49146.8</v>
      </c>
      <c r="E15" s="8">
        <f t="shared" si="1"/>
        <v>28459915.199999999</v>
      </c>
      <c r="F15" s="8">
        <v>6800056.3700000001</v>
      </c>
      <c r="G15" s="8">
        <v>6640218.3700000001</v>
      </c>
      <c r="H15" s="12">
        <f t="shared" si="2"/>
        <v>21659858.829999998</v>
      </c>
    </row>
    <row r="16" spans="2:8" x14ac:dyDescent="0.2">
      <c r="B16" s="30" t="s">
        <v>21</v>
      </c>
      <c r="C16" s="8">
        <v>1646444</v>
      </c>
      <c r="D16" s="8">
        <v>49146.8</v>
      </c>
      <c r="E16" s="8">
        <f t="shared" si="1"/>
        <v>1695590.8</v>
      </c>
      <c r="F16" s="8">
        <v>387792.14</v>
      </c>
      <c r="G16" s="8">
        <v>329223.14</v>
      </c>
      <c r="H16" s="12">
        <f t="shared" si="2"/>
        <v>1307798.6600000001</v>
      </c>
    </row>
    <row r="17" spans="2:8" ht="16.5" customHeight="1" x14ac:dyDescent="0.2">
      <c r="B17" s="30" t="s">
        <v>22</v>
      </c>
      <c r="C17" s="8">
        <v>10793051</v>
      </c>
      <c r="D17" s="8">
        <v>0</v>
      </c>
      <c r="E17" s="8">
        <f t="shared" si="1"/>
        <v>10793051</v>
      </c>
      <c r="F17" s="8">
        <v>3139062.36</v>
      </c>
      <c r="G17" s="8">
        <v>2541164.36</v>
      </c>
      <c r="H17" s="12">
        <f t="shared" si="2"/>
        <v>7653988.6400000006</v>
      </c>
    </row>
    <row r="18" spans="2:8" x14ac:dyDescent="0.2">
      <c r="B18" s="30" t="s">
        <v>23</v>
      </c>
      <c r="C18" s="8">
        <v>3576421</v>
      </c>
      <c r="D18" s="8">
        <v>124000</v>
      </c>
      <c r="E18" s="8">
        <f t="shared" si="1"/>
        <v>3700421</v>
      </c>
      <c r="F18" s="8">
        <v>714632.55</v>
      </c>
      <c r="G18" s="8">
        <v>595870.55000000005</v>
      </c>
      <c r="H18" s="12">
        <f t="shared" si="2"/>
        <v>2985788.45</v>
      </c>
    </row>
    <row r="19" spans="2:8" ht="25.5" x14ac:dyDescent="0.2">
      <c r="B19" s="6" t="s">
        <v>24</v>
      </c>
      <c r="C19" s="8">
        <v>10013983</v>
      </c>
      <c r="D19" s="8">
        <v>0</v>
      </c>
      <c r="E19" s="8">
        <f t="shared" si="1"/>
        <v>10013983</v>
      </c>
      <c r="F19" s="8">
        <v>639946.43000000005</v>
      </c>
      <c r="G19" s="8">
        <v>480171.43</v>
      </c>
      <c r="H19" s="8">
        <f t="shared" si="2"/>
        <v>9374036.5700000003</v>
      </c>
    </row>
    <row r="20" spans="2:8" x14ac:dyDescent="0.2">
      <c r="B20" s="6" t="s">
        <v>25</v>
      </c>
      <c r="C20" s="8">
        <v>10286348</v>
      </c>
      <c r="D20" s="8">
        <v>-124000</v>
      </c>
      <c r="E20" s="8">
        <f t="shared" si="1"/>
        <v>10162348</v>
      </c>
      <c r="F20" s="8">
        <v>2619197.77</v>
      </c>
      <c r="G20" s="8">
        <v>2220645.77</v>
      </c>
      <c r="H20" s="8">
        <f t="shared" si="2"/>
        <v>7543150.2300000004</v>
      </c>
    </row>
    <row r="21" spans="2:8" ht="25.5" x14ac:dyDescent="0.2">
      <c r="B21" s="6" t="s">
        <v>26</v>
      </c>
      <c r="C21" s="8">
        <v>4284446</v>
      </c>
      <c r="D21" s="8">
        <v>0</v>
      </c>
      <c r="E21" s="8">
        <f t="shared" si="1"/>
        <v>4284446</v>
      </c>
      <c r="F21" s="8">
        <v>932381.18</v>
      </c>
      <c r="G21" s="8">
        <v>755309.18</v>
      </c>
      <c r="H21" s="8">
        <f t="shared" si="2"/>
        <v>3352064.82</v>
      </c>
    </row>
    <row r="22" spans="2:8" x14ac:dyDescent="0.2">
      <c r="B22" s="6" t="s">
        <v>27</v>
      </c>
      <c r="C22" s="8">
        <v>5333481</v>
      </c>
      <c r="D22" s="8">
        <v>0</v>
      </c>
      <c r="E22" s="8">
        <f t="shared" si="1"/>
        <v>5333481</v>
      </c>
      <c r="F22" s="8">
        <v>1177357.07</v>
      </c>
      <c r="G22" s="8">
        <v>946833.07</v>
      </c>
      <c r="H22" s="8">
        <f t="shared" si="2"/>
        <v>4156123.9299999997</v>
      </c>
    </row>
    <row r="23" spans="2:8" x14ac:dyDescent="0.2">
      <c r="B23" s="6" t="s">
        <v>28</v>
      </c>
      <c r="C23" s="8">
        <v>2006564</v>
      </c>
      <c r="D23" s="8">
        <v>0</v>
      </c>
      <c r="E23" s="8">
        <f t="shared" si="1"/>
        <v>2006564</v>
      </c>
      <c r="F23" s="8">
        <v>495806.73</v>
      </c>
      <c r="G23" s="8">
        <v>379613.73</v>
      </c>
      <c r="H23" s="8">
        <f t="shared" si="2"/>
        <v>1510757.27</v>
      </c>
    </row>
    <row r="24" spans="2:8" x14ac:dyDescent="0.2">
      <c r="B24" s="6" t="s">
        <v>29</v>
      </c>
      <c r="C24" s="8">
        <v>6440541</v>
      </c>
      <c r="D24" s="8">
        <v>0</v>
      </c>
      <c r="E24" s="8">
        <f t="shared" si="1"/>
        <v>6440541</v>
      </c>
      <c r="F24" s="8">
        <v>1518490.29</v>
      </c>
      <c r="G24" s="8">
        <v>1149154.29</v>
      </c>
      <c r="H24" s="8">
        <f t="shared" si="2"/>
        <v>4922050.71</v>
      </c>
    </row>
    <row r="25" spans="2:8" x14ac:dyDescent="0.2">
      <c r="B25" s="6" t="s">
        <v>30</v>
      </c>
      <c r="C25" s="8">
        <v>16579714</v>
      </c>
      <c r="D25" s="8">
        <v>0</v>
      </c>
      <c r="E25" s="8">
        <f t="shared" si="1"/>
        <v>16579714</v>
      </c>
      <c r="F25" s="8">
        <v>1982038.29</v>
      </c>
      <c r="G25" s="8">
        <v>1982038.29</v>
      </c>
      <c r="H25" s="8">
        <f t="shared" si="2"/>
        <v>14597675.710000001</v>
      </c>
    </row>
    <row r="26" spans="2:8" s="14" customFormat="1" x14ac:dyDescent="0.2">
      <c r="B26" s="3" t="s">
        <v>13</v>
      </c>
      <c r="C26" s="11">
        <f t="shared" ref="C26:H26" si="3">SUM(C27:C41)</f>
        <v>111683260</v>
      </c>
      <c r="D26" s="11">
        <f t="shared" si="3"/>
        <v>590265</v>
      </c>
      <c r="E26" s="11">
        <f t="shared" si="3"/>
        <v>112273525</v>
      </c>
      <c r="F26" s="11">
        <f t="shared" si="3"/>
        <v>5937791.6900000004</v>
      </c>
      <c r="G26" s="11">
        <f t="shared" si="3"/>
        <v>5937791.6900000004</v>
      </c>
      <c r="H26" s="11">
        <f t="shared" si="3"/>
        <v>106335733.31</v>
      </c>
    </row>
    <row r="27" spans="2:8" x14ac:dyDescent="0.2">
      <c r="B27" s="30" t="s">
        <v>16</v>
      </c>
      <c r="C27" s="7">
        <v>0</v>
      </c>
      <c r="D27" s="7">
        <v>0</v>
      </c>
      <c r="E27" s="7">
        <f t="shared" ref="E27:E41" si="4">C27+D27</f>
        <v>0</v>
      </c>
      <c r="F27" s="7">
        <v>0</v>
      </c>
      <c r="G27" s="7">
        <v>0</v>
      </c>
      <c r="H27" s="12">
        <f t="shared" ref="H27:H41" si="5">E27-F27</f>
        <v>0</v>
      </c>
    </row>
    <row r="28" spans="2:8" x14ac:dyDescent="0.2">
      <c r="B28" s="30" t="s">
        <v>17</v>
      </c>
      <c r="C28" s="7">
        <v>0</v>
      </c>
      <c r="D28" s="7">
        <v>0</v>
      </c>
      <c r="E28" s="7">
        <f t="shared" si="4"/>
        <v>0</v>
      </c>
      <c r="F28" s="7">
        <v>0</v>
      </c>
      <c r="G28" s="7">
        <v>0</v>
      </c>
      <c r="H28" s="12">
        <f t="shared" si="5"/>
        <v>0</v>
      </c>
    </row>
    <row r="29" spans="2:8" x14ac:dyDescent="0.2">
      <c r="B29" s="30" t="s">
        <v>18</v>
      </c>
      <c r="C29" s="7">
        <v>0</v>
      </c>
      <c r="D29" s="7">
        <v>0</v>
      </c>
      <c r="E29" s="7">
        <f t="shared" si="4"/>
        <v>0</v>
      </c>
      <c r="F29" s="7">
        <v>0</v>
      </c>
      <c r="G29" s="7">
        <v>0</v>
      </c>
      <c r="H29" s="12">
        <f t="shared" si="5"/>
        <v>0</v>
      </c>
    </row>
    <row r="30" spans="2:8" x14ac:dyDescent="0.2">
      <c r="B30" s="30" t="s">
        <v>19</v>
      </c>
      <c r="C30" s="7">
        <v>0</v>
      </c>
      <c r="D30" s="7">
        <v>0</v>
      </c>
      <c r="E30" s="7">
        <f t="shared" si="4"/>
        <v>0</v>
      </c>
      <c r="F30" s="7">
        <v>0</v>
      </c>
      <c r="G30" s="7">
        <v>0</v>
      </c>
      <c r="H30" s="12">
        <f t="shared" si="5"/>
        <v>0</v>
      </c>
    </row>
    <row r="31" spans="2:8" x14ac:dyDescent="0.2">
      <c r="B31" s="30" t="s">
        <v>20</v>
      </c>
      <c r="C31" s="8">
        <v>28843534</v>
      </c>
      <c r="D31" s="8">
        <v>590265</v>
      </c>
      <c r="E31" s="8">
        <f t="shared" si="4"/>
        <v>29433799</v>
      </c>
      <c r="F31" s="8">
        <v>5534441.1500000004</v>
      </c>
      <c r="G31" s="8">
        <v>5534441.1500000004</v>
      </c>
      <c r="H31" s="12">
        <f t="shared" si="5"/>
        <v>23899357.850000001</v>
      </c>
    </row>
    <row r="32" spans="2:8" x14ac:dyDescent="0.2">
      <c r="B32" s="30" t="s">
        <v>21</v>
      </c>
      <c r="C32" s="8">
        <v>0</v>
      </c>
      <c r="D32" s="8">
        <v>0</v>
      </c>
      <c r="E32" s="8">
        <f t="shared" si="4"/>
        <v>0</v>
      </c>
      <c r="F32" s="8">
        <v>0</v>
      </c>
      <c r="G32" s="8">
        <v>0</v>
      </c>
      <c r="H32" s="12">
        <f t="shared" si="5"/>
        <v>0</v>
      </c>
    </row>
    <row r="33" spans="2:8" ht="17.25" customHeight="1" x14ac:dyDescent="0.2">
      <c r="B33" s="30" t="s">
        <v>22</v>
      </c>
      <c r="C33" s="8">
        <v>0</v>
      </c>
      <c r="D33" s="8">
        <v>0</v>
      </c>
      <c r="E33" s="8">
        <f t="shared" si="4"/>
        <v>0</v>
      </c>
      <c r="F33" s="8">
        <v>0</v>
      </c>
      <c r="G33" s="8">
        <v>0</v>
      </c>
      <c r="H33" s="12">
        <f t="shared" si="5"/>
        <v>0</v>
      </c>
    </row>
    <row r="34" spans="2:8" x14ac:dyDescent="0.2">
      <c r="B34" s="30" t="s">
        <v>23</v>
      </c>
      <c r="C34" s="8">
        <v>0</v>
      </c>
      <c r="D34" s="8">
        <v>0</v>
      </c>
      <c r="E34" s="8">
        <f t="shared" si="4"/>
        <v>0</v>
      </c>
      <c r="F34" s="8">
        <v>0</v>
      </c>
      <c r="G34" s="8">
        <v>0</v>
      </c>
      <c r="H34" s="12">
        <f t="shared" si="5"/>
        <v>0</v>
      </c>
    </row>
    <row r="35" spans="2:8" ht="25.5" x14ac:dyDescent="0.2">
      <c r="B35" s="30" t="s">
        <v>24</v>
      </c>
      <c r="C35" s="8">
        <v>0</v>
      </c>
      <c r="D35" s="8">
        <v>0</v>
      </c>
      <c r="E35" s="8">
        <f t="shared" si="4"/>
        <v>0</v>
      </c>
      <c r="F35" s="8">
        <v>0</v>
      </c>
      <c r="G35" s="8">
        <v>0</v>
      </c>
      <c r="H35" s="12">
        <f t="shared" si="5"/>
        <v>0</v>
      </c>
    </row>
    <row r="36" spans="2:8" x14ac:dyDescent="0.2">
      <c r="B36" s="30" t="s">
        <v>25</v>
      </c>
      <c r="C36" s="8">
        <v>0</v>
      </c>
      <c r="D36" s="8">
        <v>0</v>
      </c>
      <c r="E36" s="8">
        <f t="shared" si="4"/>
        <v>0</v>
      </c>
      <c r="F36" s="8">
        <v>0</v>
      </c>
      <c r="G36" s="8">
        <v>0</v>
      </c>
      <c r="H36" s="12">
        <f t="shared" si="5"/>
        <v>0</v>
      </c>
    </row>
    <row r="37" spans="2:8" ht="25.5" x14ac:dyDescent="0.2">
      <c r="B37" s="30" t="s">
        <v>26</v>
      </c>
      <c r="C37" s="8">
        <v>1734426</v>
      </c>
      <c r="D37" s="8">
        <v>0</v>
      </c>
      <c r="E37" s="8">
        <f t="shared" si="4"/>
        <v>1734426</v>
      </c>
      <c r="F37" s="8">
        <v>403350.54</v>
      </c>
      <c r="G37" s="8">
        <v>403350.54</v>
      </c>
      <c r="H37" s="12">
        <f t="shared" si="5"/>
        <v>1331075.46</v>
      </c>
    </row>
    <row r="38" spans="2:8" x14ac:dyDescent="0.2">
      <c r="B38" s="30" t="s">
        <v>27</v>
      </c>
      <c r="C38" s="8">
        <v>177500</v>
      </c>
      <c r="D38" s="8">
        <v>0</v>
      </c>
      <c r="E38" s="8">
        <f t="shared" si="4"/>
        <v>177500</v>
      </c>
      <c r="F38" s="8">
        <v>0</v>
      </c>
      <c r="G38" s="8">
        <v>0</v>
      </c>
      <c r="H38" s="12">
        <f t="shared" si="5"/>
        <v>177500</v>
      </c>
    </row>
    <row r="39" spans="2:8" x14ac:dyDescent="0.2">
      <c r="B39" s="30" t="s">
        <v>28</v>
      </c>
      <c r="C39" s="8">
        <v>80927800</v>
      </c>
      <c r="D39" s="8">
        <v>0</v>
      </c>
      <c r="E39" s="8">
        <f t="shared" si="4"/>
        <v>80927800</v>
      </c>
      <c r="F39" s="8">
        <v>0</v>
      </c>
      <c r="G39" s="8">
        <v>0</v>
      </c>
      <c r="H39" s="12">
        <f t="shared" si="5"/>
        <v>80927800</v>
      </c>
    </row>
    <row r="40" spans="2:8" x14ac:dyDescent="0.2">
      <c r="B40" s="30" t="s">
        <v>29</v>
      </c>
      <c r="C40" s="8">
        <v>0</v>
      </c>
      <c r="D40" s="8">
        <v>0</v>
      </c>
      <c r="E40" s="8">
        <f t="shared" si="4"/>
        <v>0</v>
      </c>
      <c r="F40" s="8">
        <v>0</v>
      </c>
      <c r="G40" s="8">
        <v>0</v>
      </c>
      <c r="H40" s="12">
        <f t="shared" si="5"/>
        <v>0</v>
      </c>
    </row>
    <row r="41" spans="2:8" x14ac:dyDescent="0.2">
      <c r="B41" s="30" t="s">
        <v>30</v>
      </c>
      <c r="C41" s="8">
        <v>0</v>
      </c>
      <c r="D41" s="8">
        <v>0</v>
      </c>
      <c r="E41" s="8">
        <f t="shared" si="4"/>
        <v>0</v>
      </c>
      <c r="F41" s="8">
        <v>0</v>
      </c>
      <c r="G41" s="8">
        <v>0</v>
      </c>
      <c r="H41" s="12">
        <f t="shared" si="5"/>
        <v>0</v>
      </c>
    </row>
    <row r="42" spans="2:8" s="14" customFormat="1" x14ac:dyDescent="0.2">
      <c r="B42" s="6"/>
      <c r="C42" s="8"/>
      <c r="D42" s="8"/>
      <c r="E42" s="8"/>
      <c r="F42" s="8"/>
      <c r="G42" s="8"/>
      <c r="H42" s="12"/>
    </row>
    <row r="43" spans="2:8" x14ac:dyDescent="0.2">
      <c r="B43" s="2" t="s">
        <v>11</v>
      </c>
      <c r="C43" s="9">
        <f t="shared" ref="C43:H43" si="6">C10+C26</f>
        <v>256845973</v>
      </c>
      <c r="D43" s="9">
        <f t="shared" si="6"/>
        <v>590265</v>
      </c>
      <c r="E43" s="9">
        <f t="shared" si="6"/>
        <v>257436238</v>
      </c>
      <c r="F43" s="9">
        <f t="shared" si="6"/>
        <v>37123085.339999996</v>
      </c>
      <c r="G43" s="9">
        <f t="shared" si="6"/>
        <v>33410493.34</v>
      </c>
      <c r="H43" s="9">
        <f t="shared" si="6"/>
        <v>220313152.66</v>
      </c>
    </row>
    <row r="44" spans="2:8" ht="13.5" thickBot="1" x14ac:dyDescent="0.25">
      <c r="B44" s="4"/>
      <c r="C44" s="13"/>
      <c r="D44" s="13"/>
      <c r="E44" s="13"/>
      <c r="F44" s="13"/>
      <c r="G44" s="13"/>
      <c r="H44" s="13"/>
    </row>
    <row r="423" spans="2:8" x14ac:dyDescent="0.2">
      <c r="B423" s="15"/>
      <c r="C423" s="15"/>
      <c r="D423" s="15"/>
      <c r="E423" s="15"/>
      <c r="F423" s="15"/>
      <c r="G423" s="15"/>
      <c r="H423" s="15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Contabilidad</cp:lastModifiedBy>
  <cp:lastPrinted>2021-05-06T19:48:38Z</cp:lastPrinted>
  <dcterms:created xsi:type="dcterms:W3CDTF">2016-10-11T20:43:07Z</dcterms:created>
  <dcterms:modified xsi:type="dcterms:W3CDTF">2021-05-06T19:50:11Z</dcterms:modified>
</cp:coreProperties>
</file>