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PRIMER TRIMESTRE 2021\Estados Financieros Escaneados publicacion-1T 2021\4.- INFORMACION RELATIVA A LDF-4T\1er 2021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F6d_EAEPED_CF!$2:$10</definedName>
  </definedNames>
  <calcPr calcId="152511" fullCalcOnLoad="1"/>
</workbook>
</file>

<file path=xl/calcChain.xml><?xml version="1.0" encoding="utf-8"?>
<calcChain xmlns="http://schemas.openxmlformats.org/spreadsheetml/2006/main">
  <c r="D82" i="1" l="1"/>
  <c r="G82" i="1"/>
  <c r="D83" i="1"/>
  <c r="D84" i="1"/>
  <c r="G84" i="1"/>
  <c r="D81" i="1"/>
  <c r="D71" i="1"/>
  <c r="D69" i="1"/>
  <c r="G69" i="1"/>
  <c r="D72" i="1"/>
  <c r="G72" i="1"/>
  <c r="D73" i="1"/>
  <c r="D74" i="1"/>
  <c r="G74" i="1"/>
  <c r="D75" i="1"/>
  <c r="D76" i="1"/>
  <c r="D77" i="1"/>
  <c r="D78" i="1"/>
  <c r="G78" i="1"/>
  <c r="D70" i="1"/>
  <c r="D62" i="1"/>
  <c r="G62" i="1"/>
  <c r="D63" i="1"/>
  <c r="D64" i="1"/>
  <c r="D65" i="1"/>
  <c r="D66" i="1"/>
  <c r="D67" i="1"/>
  <c r="D61" i="1"/>
  <c r="G61" i="1"/>
  <c r="D52" i="1"/>
  <c r="D53" i="1"/>
  <c r="D54" i="1"/>
  <c r="D55" i="1"/>
  <c r="D56" i="1"/>
  <c r="D57" i="1"/>
  <c r="D58" i="1"/>
  <c r="G58" i="1"/>
  <c r="D51" i="1"/>
  <c r="D50" i="1"/>
  <c r="D45" i="1"/>
  <c r="G45" i="1"/>
  <c r="D46" i="1"/>
  <c r="D47" i="1"/>
  <c r="D44" i="1"/>
  <c r="G44" i="1"/>
  <c r="D34" i="1"/>
  <c r="G34" i="1"/>
  <c r="D35" i="1"/>
  <c r="D36" i="1"/>
  <c r="D37" i="1"/>
  <c r="G37" i="1"/>
  <c r="D38" i="1"/>
  <c r="D39" i="1"/>
  <c r="D40" i="1"/>
  <c r="G40" i="1"/>
  <c r="D41" i="1"/>
  <c r="G41" i="1"/>
  <c r="D33" i="1"/>
  <c r="D25" i="1"/>
  <c r="D26" i="1"/>
  <c r="D23" i="1"/>
  <c r="G23" i="1"/>
  <c r="D27" i="1"/>
  <c r="G27" i="1"/>
  <c r="D28" i="1"/>
  <c r="G28" i="1"/>
  <c r="D29" i="1"/>
  <c r="G29" i="1"/>
  <c r="D30" i="1"/>
  <c r="G30" i="1"/>
  <c r="D24" i="1"/>
  <c r="G24" i="1"/>
  <c r="D15" i="1"/>
  <c r="D16" i="1"/>
  <c r="D17" i="1"/>
  <c r="G17" i="1"/>
  <c r="D18" i="1"/>
  <c r="G18" i="1"/>
  <c r="D19" i="1"/>
  <c r="G19" i="1"/>
  <c r="D20" i="1"/>
  <c r="G20" i="1"/>
  <c r="D21" i="1"/>
  <c r="G21" i="1"/>
  <c r="D14" i="1"/>
  <c r="C80" i="1"/>
  <c r="E80" i="1"/>
  <c r="F80" i="1"/>
  <c r="B80" i="1"/>
  <c r="C69" i="1"/>
  <c r="E69" i="1"/>
  <c r="F69" i="1"/>
  <c r="B69" i="1"/>
  <c r="C60" i="1"/>
  <c r="E60" i="1"/>
  <c r="F60" i="1"/>
  <c r="B60" i="1"/>
  <c r="C50" i="1"/>
  <c r="C49" i="1"/>
  <c r="E50" i="1"/>
  <c r="E49" i="1"/>
  <c r="F50" i="1"/>
  <c r="F49" i="1"/>
  <c r="B50" i="1"/>
  <c r="B49" i="1"/>
  <c r="C43" i="1"/>
  <c r="E43" i="1"/>
  <c r="F43" i="1"/>
  <c r="B43" i="1"/>
  <c r="C32" i="1"/>
  <c r="D32" i="1"/>
  <c r="G32" i="1"/>
  <c r="E32" i="1"/>
  <c r="F32" i="1"/>
  <c r="F12" i="1"/>
  <c r="B32" i="1"/>
  <c r="C23" i="1"/>
  <c r="E23" i="1"/>
  <c r="F23" i="1"/>
  <c r="B23" i="1"/>
  <c r="C13" i="1"/>
  <c r="C12" i="1"/>
  <c r="E13" i="1"/>
  <c r="E12" i="1"/>
  <c r="F13" i="1"/>
  <c r="B13" i="1"/>
  <c r="B12" i="1"/>
  <c r="G83" i="1"/>
  <c r="G70" i="1"/>
  <c r="G71" i="1"/>
  <c r="G73" i="1"/>
  <c r="G75" i="1"/>
  <c r="G76" i="1"/>
  <c r="G77" i="1"/>
  <c r="G63" i="1"/>
  <c r="G64" i="1"/>
  <c r="G65" i="1"/>
  <c r="G66" i="1"/>
  <c r="G67" i="1"/>
  <c r="G52" i="1"/>
  <c r="G53" i="1"/>
  <c r="G54" i="1"/>
  <c r="G55" i="1"/>
  <c r="G56" i="1"/>
  <c r="G57" i="1"/>
  <c r="G46" i="1"/>
  <c r="G47" i="1"/>
  <c r="G35" i="1"/>
  <c r="G36" i="1"/>
  <c r="G38" i="1"/>
  <c r="G39" i="1"/>
  <c r="G33" i="1"/>
  <c r="G25" i="1"/>
  <c r="G26" i="1"/>
  <c r="G14" i="1"/>
  <c r="G16" i="1"/>
  <c r="D80" i="1"/>
  <c r="G80" i="1"/>
  <c r="G81" i="1"/>
  <c r="G51" i="1"/>
  <c r="G15" i="1"/>
  <c r="D43" i="1"/>
  <c r="G43" i="1"/>
  <c r="D60" i="1"/>
  <c r="G60" i="1"/>
  <c r="D49" i="1"/>
  <c r="G49" i="1"/>
  <c r="C86" i="1"/>
  <c r="F86" i="1"/>
  <c r="E86" i="1"/>
  <c r="G50" i="1"/>
  <c r="B86" i="1"/>
  <c r="D13" i="1"/>
  <c r="G13" i="1"/>
  <c r="G12" i="1"/>
  <c r="G86" i="1"/>
  <c r="D12" i="1"/>
  <c r="D86" i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<sst xmlns="http://schemas.openxmlformats.org/spreadsheetml/2006/main" count="81" uniqueCount="49">
  <si>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</si>
  <si>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</si>
  <si>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</si>
  <si>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</si>
  <si>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</si>
  <si>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</si>
  <si>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</si>
  <si>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</si>
  <si>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</si>
  <si>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</si>
  <si>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</si>
  <si>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</si>
  <si>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</si>
  <si>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</si>
  <si>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</si>
  <si>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</si>
  <si>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</si>
  <si>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</si>
  <si>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</si>
  <si>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</si>
  <si>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</si>
  <si>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</si>
  <si>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</si>
  <si>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</si>
  <si>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</si>
  <si>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</si>
  <si>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</si>
  <si>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</si>
  <si>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</si>
  <si>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</si>
  <si>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</si>
  <si>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</si>
  <si>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</si>
  <si>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</si>
  <si>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</si>
  <si>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</si>
  <si>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</si>
  <si>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</si>
  <si>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</si>
  <si>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</si>
  <si>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</si>
  <si>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</si>
  <si>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</si>
  <si>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</si>
  <si>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</si>
  <si>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</si>
  <si>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</si>
  <si>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Marzo de 2021 (b)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</si>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</sst>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workbookViewId="0">
      <pane ySplit="10" topLeftCell="A65" activePane="bottomLeft" state="frozen"/>
      <selection pane="bottomLeft" activeCell="J12" sqref="J12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ht="18" customHeight="1" x14ac:dyDescent="0.2">
      <c r="A2" s="16" t="s">
        <v>48</v>
      </c>
      <c r="B2" s="22"/>
      <c r="C2" s="22"/>
      <c r="D2" s="22"/>
      <c r="E2" s="22"/>
      <c r="F2" s="22"/>
      <c r="G2" s="23"/>
    </row>
    <row r="3" spans="1:7" x14ac:dyDescent="0.2">
      <c r="A3" s="17" t="s">
        <v>46</v>
      </c>
      <c r="B3" s="24"/>
      <c r="C3" s="24"/>
      <c r="D3" s="24"/>
      <c r="E3" s="24"/>
      <c r="F3" s="24"/>
      <c r="G3" s="25"/>
    </row>
    <row r="4" spans="1:7" x14ac:dyDescent="0.2">
      <c r="A4" s="17" t="s">
        <v>0</v>
      </c>
      <c r="B4" s="24"/>
      <c r="C4" s="24"/>
      <c r="D4" s="24"/>
      <c r="E4" s="24"/>
      <c r="F4" s="24"/>
      <c r="G4" s="25"/>
    </row>
    <row r="5" spans="1:7" x14ac:dyDescent="0.2">
      <c r="A5" s="17" t="s">
        <v>1</v>
      </c>
      <c r="B5" s="24"/>
      <c r="C5" s="24"/>
      <c r="D5" s="24"/>
      <c r="E5" s="24"/>
      <c r="F5" s="24"/>
      <c r="G5" s="25"/>
    </row>
    <row r="6" spans="1:7" x14ac:dyDescent="0.2">
      <c r="A6" s="17" t="s">
        <v>47</v>
      </c>
      <c r="B6" s="24"/>
      <c r="C6" s="24"/>
      <c r="D6" s="24"/>
      <c r="E6" s="24"/>
      <c r="F6" s="24"/>
      <c r="G6" s="25"/>
    </row>
    <row r="7" spans="1:7" ht="13.5" thickBot="1" x14ac:dyDescent="0.25">
      <c r="A7" s="18" t="s">
        <v>2</v>
      </c>
      <c r="B7" s="26"/>
      <c r="C7" s="26"/>
      <c r="D7" s="26"/>
      <c r="E7" s="26"/>
      <c r="F7" s="26"/>
      <c r="G7" s="27"/>
    </row>
    <row r="8" spans="1:7" ht="15.75" customHeight="1" x14ac:dyDescent="0.2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 x14ac:dyDescent="0.25">
      <c r="A9" s="17"/>
      <c r="B9" s="31"/>
      <c r="C9" s="32"/>
      <c r="D9" s="32"/>
      <c r="E9" s="32"/>
      <c r="F9" s="33"/>
      <c r="G9" s="20"/>
    </row>
    <row r="10" spans="1:7" ht="26.25" thickBot="1" x14ac:dyDescent="0.25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x14ac:dyDescent="0.2">
      <c r="A11" s="7"/>
      <c r="B11" s="2"/>
      <c r="C11" s="2"/>
      <c r="D11" s="2"/>
      <c r="E11" s="2"/>
      <c r="F11" s="2"/>
      <c r="G11" s="2"/>
    </row>
    <row r="12" spans="1:7" x14ac:dyDescent="0.2">
      <c r="A12" s="8" t="s">
        <v>11</v>
      </c>
      <c r="B12" s="4">
        <f t="shared" ref="B12:G12" si="0">B13+B23+B32+B43</f>
        <v>145162713</v>
      </c>
      <c r="C12" s="4">
        <f t="shared" si="0"/>
        <v>0</v>
      </c>
      <c r="D12" s="4">
        <f t="shared" si="0"/>
        <v>145162713</v>
      </c>
      <c r="E12" s="4">
        <f t="shared" si="0"/>
        <v>31185293.649999999</v>
      </c>
      <c r="F12" s="4">
        <f t="shared" si="0"/>
        <v>27472701.649999999</v>
      </c>
      <c r="G12" s="4">
        <f t="shared" si="0"/>
        <v>113977419.34999999</v>
      </c>
    </row>
    <row r="13" spans="1:7" x14ac:dyDescent="0.2">
      <c r="A13" s="8" t="s">
        <v>12</v>
      </c>
      <c r="B13" s="4">
        <f>SUM(B14:B21)</f>
        <v>145162713</v>
      </c>
      <c r="C13" s="4">
        <f>SUM(C14:C21)</f>
        <v>0</v>
      </c>
      <c r="D13" s="4">
        <f>SUM(D14:D21)</f>
        <v>145162713</v>
      </c>
      <c r="E13" s="4">
        <f>SUM(E14:E21)</f>
        <v>31185293.649999999</v>
      </c>
      <c r="F13" s="4">
        <f>SUM(F14:F21)</f>
        <v>27472701.649999999</v>
      </c>
      <c r="G13" s="4">
        <f>D13-E13</f>
        <v>113977419.34999999</v>
      </c>
    </row>
    <row r="14" spans="1:7" x14ac:dyDescent="0.2">
      <c r="A14" s="11" t="s">
        <v>13</v>
      </c>
      <c r="B14" s="5"/>
      <c r="C14" s="5"/>
      <c r="D14" s="5">
        <f>B14+C14</f>
        <v>0</v>
      </c>
      <c r="E14" s="5"/>
      <c r="F14" s="5"/>
      <c r="G14" s="5">
        <f t="shared" ref="G14:G21" si="1">D14-E14</f>
        <v>0</v>
      </c>
    </row>
    <row r="15" spans="1:7" x14ac:dyDescent="0.2">
      <c r="A15" s="11" t="s">
        <v>14</v>
      </c>
      <c r="B15" s="5"/>
      <c r="C15" s="5"/>
      <c r="D15" s="5">
        <f t="shared" ref="D15:D21" si="2">B15+C15</f>
        <v>0</v>
      </c>
      <c r="E15" s="5"/>
      <c r="F15" s="5"/>
      <c r="G15" s="5">
        <f t="shared" si="1"/>
        <v>0</v>
      </c>
    </row>
    <row r="16" spans="1:7" x14ac:dyDescent="0.2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17</v>
      </c>
      <c r="B18" s="5">
        <v>145162713</v>
      </c>
      <c r="C18" s="5">
        <v>0</v>
      </c>
      <c r="D18" s="5">
        <f t="shared" si="2"/>
        <v>145162713</v>
      </c>
      <c r="E18" s="5">
        <v>31185293.649999999</v>
      </c>
      <c r="F18" s="5">
        <v>27472701.649999999</v>
      </c>
      <c r="G18" s="5">
        <f t="shared" si="1"/>
        <v>113977419.34999999</v>
      </c>
    </row>
    <row r="19" spans="1:7" x14ac:dyDescent="0.2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x14ac:dyDescent="0.2">
      <c r="A22" s="9"/>
      <c r="B22" s="5"/>
      <c r="C22" s="5"/>
      <c r="D22" s="5"/>
      <c r="E22" s="5"/>
      <c r="F22" s="5"/>
      <c r="G22" s="5"/>
    </row>
    <row r="23" spans="1:7" x14ac:dyDescent="0.2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t="shared" ref="G23:G30" si="3">D23-E23</f>
        <v>0</v>
      </c>
    </row>
    <row r="24" spans="1:7" x14ac:dyDescent="0.2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x14ac:dyDescent="0.2">
      <c r="A25" s="11" t="s">
        <v>23</v>
      </c>
      <c r="B25" s="5"/>
      <c r="C25" s="5"/>
      <c r="D25" s="5">
        <f t="shared" ref="D25:D30" si="4">B25+C25</f>
        <v>0</v>
      </c>
      <c r="E25" s="5"/>
      <c r="F25" s="5"/>
      <c r="G25" s="5">
        <f t="shared" si="3"/>
        <v>0</v>
      </c>
    </row>
    <row r="26" spans="1:7" x14ac:dyDescent="0.2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x14ac:dyDescent="0.2">
      <c r="A31" s="9"/>
      <c r="B31" s="5"/>
      <c r="C31" s="5"/>
      <c r="D31" s="5"/>
      <c r="E31" s="5"/>
      <c r="F31" s="5"/>
      <c r="G31" s="5"/>
    </row>
    <row r="32" spans="1:7" x14ac:dyDescent="0.2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t="shared" ref="G32:G41" si="5">D32-E32</f>
        <v>0</v>
      </c>
    </row>
    <row r="33" spans="1:7" x14ac:dyDescent="0.2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x14ac:dyDescent="0.2">
      <c r="A34" s="11" t="s">
        <v>31</v>
      </c>
      <c r="B34" s="5"/>
      <c r="C34" s="5"/>
      <c r="D34" s="5">
        <f t="shared" ref="D34:D41" si="6">B34+C34</f>
        <v>0</v>
      </c>
      <c r="E34" s="5"/>
      <c r="F34" s="5"/>
      <c r="G34" s="5">
        <f t="shared" si="5"/>
        <v>0</v>
      </c>
    </row>
    <row r="35" spans="1:7" x14ac:dyDescent="0.2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x14ac:dyDescent="0.2">
      <c r="A42" s="9"/>
      <c r="B42" s="5"/>
      <c r="C42" s="5"/>
      <c r="D42" s="5"/>
      <c r="E42" s="5"/>
      <c r="F42" s="5"/>
      <c r="G42" s="5"/>
    </row>
    <row r="43" spans="1:7" x14ac:dyDescent="0.2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x14ac:dyDescent="0.2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 x14ac:dyDescent="0.2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x14ac:dyDescent="0.2">
      <c r="A48" s="9"/>
      <c r="B48" s="5"/>
      <c r="C48" s="5"/>
      <c r="D48" s="5"/>
      <c r="E48" s="5"/>
      <c r="F48" s="5"/>
      <c r="G48" s="5"/>
    </row>
    <row r="49" spans="1:7" x14ac:dyDescent="0.2">
      <c r="A49" s="8" t="s">
        <v>44</v>
      </c>
      <c r="B49" s="4">
        <f>B50+B60+B69+B80</f>
        <v>111683260</v>
      </c>
      <c r="C49" s="4">
        <f>C50+C60+C69+C80</f>
        <v>590265</v>
      </c>
      <c r="D49" s="4">
        <f>D50+D60+D69+D80</f>
        <v>112273525</v>
      </c>
      <c r="E49" s="4">
        <f>E50+E60+E69+E80</f>
        <v>5937791.6900000004</v>
      </c>
      <c r="F49" s="4">
        <f>F50+F60+F69+F80</f>
        <v>5937791.6900000004</v>
      </c>
      <c r="G49" s="4">
        <f t="shared" ref="G49:G84" si="7">D49-E49</f>
        <v>106335733.31</v>
      </c>
    </row>
    <row r="50" spans="1:7" x14ac:dyDescent="0.2">
      <c r="A50" s="8" t="s">
        <v>12</v>
      </c>
      <c r="B50" s="4">
        <f>SUM(B51:B58)</f>
        <v>31448868</v>
      </c>
      <c r="C50" s="4">
        <f>SUM(C51:C58)</f>
        <v>590265</v>
      </c>
      <c r="D50" s="4">
        <f>SUM(D51:D58)</f>
        <v>32039133</v>
      </c>
      <c r="E50" s="4">
        <f>SUM(E51:E58)</f>
        <v>5534441.1500000004</v>
      </c>
      <c r="F50" s="4">
        <f>SUM(F51:F58)</f>
        <v>5534441.1500000004</v>
      </c>
      <c r="G50" s="4">
        <f t="shared" si="7"/>
        <v>26504691.850000001</v>
      </c>
    </row>
    <row r="51" spans="1:7" x14ac:dyDescent="0.2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x14ac:dyDescent="0.2">
      <c r="A52" s="11" t="s">
        <v>14</v>
      </c>
      <c r="B52" s="5"/>
      <c r="C52" s="5"/>
      <c r="D52" s="5">
        <f t="shared" ref="D52:D58" si="8">B52+C52</f>
        <v>0</v>
      </c>
      <c r="E52" s="5"/>
      <c r="F52" s="5"/>
      <c r="G52" s="5">
        <f t="shared" si="7"/>
        <v>0</v>
      </c>
    </row>
    <row r="53" spans="1:7" x14ac:dyDescent="0.2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17</v>
      </c>
      <c r="B55" s="5">
        <v>31448868</v>
      </c>
      <c r="C55" s="5">
        <v>590265</v>
      </c>
      <c r="D55" s="5">
        <f t="shared" si="8"/>
        <v>32039133</v>
      </c>
      <c r="E55" s="5">
        <v>5534441.1500000004</v>
      </c>
      <c r="F55" s="5">
        <v>5534441.1500000004</v>
      </c>
      <c r="G55" s="5">
        <f t="shared" si="7"/>
        <v>26504691.850000001</v>
      </c>
    </row>
    <row r="56" spans="1:7" x14ac:dyDescent="0.2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x14ac:dyDescent="0.2">
      <c r="A59" s="9"/>
      <c r="B59" s="5"/>
      <c r="C59" s="5"/>
      <c r="D59" s="5"/>
      <c r="E59" s="5"/>
      <c r="F59" s="5"/>
      <c r="G59" s="5"/>
    </row>
    <row r="60" spans="1:7" x14ac:dyDescent="0.2">
      <c r="A60" s="8" t="s">
        <v>21</v>
      </c>
      <c r="B60" s="4">
        <f>SUM(B61:B67)</f>
        <v>80234392</v>
      </c>
      <c r="C60" s="4">
        <f>SUM(C61:C67)</f>
        <v>0</v>
      </c>
      <c r="D60" s="4">
        <f>SUM(D61:D67)</f>
        <v>80234392</v>
      </c>
      <c r="E60" s="4">
        <f>SUM(E61:E67)</f>
        <v>403350.54</v>
      </c>
      <c r="F60" s="4">
        <f>SUM(F61:F67)</f>
        <v>403350.54</v>
      </c>
      <c r="G60" s="4">
        <f t="shared" si="7"/>
        <v>79831041.459999993</v>
      </c>
    </row>
    <row r="61" spans="1:7" x14ac:dyDescent="0.2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x14ac:dyDescent="0.2">
      <c r="A62" s="11" t="s">
        <v>23</v>
      </c>
      <c r="B62" s="5">
        <v>80234392</v>
      </c>
      <c r="C62" s="5">
        <v>0</v>
      </c>
      <c r="D62" s="5">
        <f t="shared" ref="D62:D67" si="9">B62+C62</f>
        <v>80234392</v>
      </c>
      <c r="E62" s="5">
        <v>403350.54</v>
      </c>
      <c r="F62" s="5">
        <v>403350.54</v>
      </c>
      <c r="G62" s="5">
        <f t="shared" si="7"/>
        <v>79831041.459999993</v>
      </c>
    </row>
    <row r="63" spans="1:7" x14ac:dyDescent="0.2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x14ac:dyDescent="0.2">
      <c r="A68" s="9"/>
      <c r="B68" s="5"/>
      <c r="C68" s="5"/>
      <c r="D68" s="5"/>
      <c r="E68" s="5"/>
      <c r="F68" s="5"/>
      <c r="G68" s="5"/>
    </row>
    <row r="69" spans="1:7" x14ac:dyDescent="0.2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x14ac:dyDescent="0.2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x14ac:dyDescent="0.2">
      <c r="A71" s="11" t="s">
        <v>31</v>
      </c>
      <c r="B71" s="5"/>
      <c r="C71" s="5"/>
      <c r="D71" s="5">
        <f t="shared" ref="D71:D78" si="10">B71+C71</f>
        <v>0</v>
      </c>
      <c r="E71" s="5"/>
      <c r="F71" s="5"/>
      <c r="G71" s="5">
        <f t="shared" si="7"/>
        <v>0</v>
      </c>
    </row>
    <row r="72" spans="1:7" x14ac:dyDescent="0.2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x14ac:dyDescent="0.2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x14ac:dyDescent="0.2">
      <c r="A79" s="9"/>
      <c r="B79" s="5"/>
      <c r="C79" s="5"/>
      <c r="D79" s="5"/>
      <c r="E79" s="5"/>
      <c r="F79" s="5"/>
      <c r="G79" s="5"/>
    </row>
    <row r="80" spans="1:7" x14ac:dyDescent="0.2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x14ac:dyDescent="0.2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 x14ac:dyDescent="0.2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x14ac:dyDescent="0.2">
      <c r="A85" s="9"/>
      <c r="B85" s="5"/>
      <c r="C85" s="5"/>
      <c r="D85" s="5"/>
      <c r="E85" s="5"/>
      <c r="F85" s="5"/>
      <c r="G85" s="5"/>
    </row>
    <row r="86" spans="1:7" x14ac:dyDescent="0.2">
      <c r="A86" s="8" t="s">
        <v>45</v>
      </c>
      <c r="B86" s="4">
        <f t="shared" ref="B86:G86" si="11">B12+B49</f>
        <v>256845973</v>
      </c>
      <c r="C86" s="4">
        <f t="shared" si="11"/>
        <v>590265</v>
      </c>
      <c r="D86" s="4">
        <f t="shared" si="11"/>
        <v>257436238</v>
      </c>
      <c r="E86" s="4">
        <f t="shared" si="11"/>
        <v>37123085.339999996</v>
      </c>
      <c r="F86" s="4">
        <f t="shared" si="11"/>
        <v>33410493.34</v>
      </c>
      <c r="G86" s="4">
        <f t="shared" si="11"/>
        <v>220313152.66</v>
      </c>
    </row>
    <row r="87" spans="1:7" ht="13.5" thickBot="1" x14ac:dyDescent="0.25">
      <c r="A87" s="10"/>
      <c r="B87" s="6"/>
      <c r="C87" s="6"/>
      <c r="D87" s="6"/>
      <c r="E87" s="6"/>
      <c r="F87" s="6"/>
      <c r="G87" s="6"/>
    </row>
  </sheetData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2021-05-06T19:51:42Z</cp:lastPrinted>
  <dcterms:created xsi:type="dcterms:W3CDTF">2016-10-11T20:47:09Z</dcterms:created>
  <dcterms:modified xsi:type="dcterms:W3CDTF">2021-05-06T19:54:37Z</dcterms:modified>
</cp:coreProperties>
</file>