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F6d_EAEPED_CSP" sheetId="1" r:id="rId1"/>
  </sheets>
  <calcPr calcId="124519"/>
</workbook>
</file>

<file path=xl/calcChain.xml><?xml version="1.0" encoding="utf-8"?>
<calcChain xmlns="http://schemas.openxmlformats.org/spreadsheetml/2006/main">
  <c r="H11" i="1"/>
  <c r="E11"/>
  <c r="H32" l="1"/>
  <c r="E32"/>
  <c r="H31"/>
  <c r="E31"/>
  <c r="H30"/>
  <c r="E30"/>
  <c r="H29"/>
  <c r="G29"/>
  <c r="F29"/>
  <c r="E29"/>
  <c r="D29"/>
  <c r="C29"/>
  <c r="E28"/>
  <c r="H28" s="1"/>
  <c r="H27"/>
  <c r="E27"/>
  <c r="H26"/>
  <c r="E26"/>
  <c r="H25"/>
  <c r="G25"/>
  <c r="F25"/>
  <c r="E25"/>
  <c r="D25"/>
  <c r="C25"/>
  <c r="H24"/>
  <c r="E24"/>
  <c r="H23"/>
  <c r="E23"/>
  <c r="G22"/>
  <c r="F22"/>
  <c r="E22"/>
  <c r="H22" s="1"/>
  <c r="D22"/>
  <c r="C22"/>
  <c r="H20"/>
  <c r="E20"/>
  <c r="H19"/>
  <c r="E19"/>
  <c r="H18"/>
  <c r="E18"/>
  <c r="H17"/>
  <c r="G17"/>
  <c r="F17"/>
  <c r="E17"/>
  <c r="D17"/>
  <c r="C17"/>
  <c r="H16"/>
  <c r="E16"/>
  <c r="H15"/>
  <c r="E15"/>
  <c r="H14"/>
  <c r="E14"/>
  <c r="H13"/>
  <c r="G13"/>
  <c r="F13"/>
  <c r="E13"/>
  <c r="D13"/>
  <c r="C13"/>
  <c r="H12"/>
  <c r="E12"/>
  <c r="G10"/>
  <c r="F10"/>
  <c r="F33" s="1"/>
  <c r="D10"/>
  <c r="D33" s="1"/>
  <c r="C10"/>
  <c r="G33" l="1"/>
  <c r="C33"/>
  <c r="E10"/>
  <c r="H10" s="1"/>
  <c r="H33" s="1"/>
  <c r="E33" l="1"/>
</calcChain>
</file>

<file path=xl/sharedStrings.xml><?xml version="1.0" encoding="utf-8"?>
<sst xmlns="http://schemas.openxmlformats.org/spreadsheetml/2006/main" count="38" uniqueCount="28">
  <si>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</si>
  <si>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</si>
  <si>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</si>
  <si>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</si>
  <si>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</si>
  <si>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</si>
  <si>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</si>
  <si>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</si>
  <si>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</si>
  <si>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</si>
  <si>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</si>
  <si>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</si>
  <si>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</si>
  <si>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</si>
  <si>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</si>
  <si>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</si>
  <si>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</si>
  <si>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</si>
  <si>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</si>
  <si>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</si>
  <si>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</si>
  <si>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</si>
  <si>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</si>
  <si>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</si>
  <si>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Hopelchén (a)</t>
  </si>
  <si>
    <t xml:space="preserve"> </t>
  </si>
  <si>
    <t>Tercer Trimestre 2021</t>
  </si>
  <si>
    <t>Del 1 de Enero al 30 de Septiembre de 2021 (b)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</si>
</sst>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3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Fill="1"/>
    <xf numFmtId="164" fontId="1" fillId="0" borderId="4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/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topLeftCell="B1" workbookViewId="0">
      <pane ySplit="9" topLeftCell="A10" activePane="bottomLeft" state="frozen"/>
      <selection pane="bottomLeft" activeCell="N38" sqref="N38"/>
    </sheetView>
  </sheetViews>
  <sheetFormatPr baseColWidth="10" defaultColWidth="11" defaultRowHeight="12.75"/>
  <cols>
    <col min="1" max="1" width="11" style="7" hidden="1" customWidth="1"/>
    <col min="2" max="2" width="41.42578125" style="7" customWidth="1"/>
    <col min="3" max="3" width="12.7109375" style="7" customWidth="1"/>
    <col min="4" max="4" width="15" style="7" customWidth="1"/>
    <col min="5" max="8" width="12.7109375" style="7" customWidth="1"/>
    <col min="9" max="16384" width="11" style="7"/>
  </cols>
  <sheetData>
    <row r="1" spans="2:15" ht="13.5" thickBot="1"/>
    <row r="2" spans="2:15" s="18" customFormat="1" ht="15.75" customHeight="1">
      <c r="B2" s="26" t="s">
        <v>26</v>
      </c>
      <c r="C2" s="27"/>
      <c r="D2" s="27"/>
      <c r="E2" s="27"/>
      <c r="F2" s="27"/>
      <c r="G2" s="27"/>
      <c r="H2" s="28"/>
    </row>
    <row r="3" spans="2:15">
      <c r="B3" s="29" t="s">
        <v>24</v>
      </c>
      <c r="C3" s="30"/>
      <c r="D3" s="30"/>
      <c r="E3" s="30"/>
      <c r="F3" s="30"/>
      <c r="G3" s="30"/>
      <c r="H3" s="31"/>
    </row>
    <row r="4" spans="2:15">
      <c r="B4" s="29" t="s">
        <v>0</v>
      </c>
      <c r="C4" s="30"/>
      <c r="D4" s="30"/>
      <c r="E4" s="30"/>
      <c r="F4" s="30"/>
      <c r="G4" s="30"/>
      <c r="H4" s="31"/>
    </row>
    <row r="5" spans="2:15">
      <c r="B5" s="29" t="s">
        <v>1</v>
      </c>
      <c r="C5" s="30"/>
      <c r="D5" s="30"/>
      <c r="E5" s="30"/>
      <c r="F5" s="30"/>
      <c r="G5" s="30"/>
      <c r="H5" s="31"/>
    </row>
    <row r="6" spans="2:15">
      <c r="B6" s="29" t="s">
        <v>27</v>
      </c>
      <c r="C6" s="30"/>
      <c r="D6" s="30"/>
      <c r="E6" s="30"/>
      <c r="F6" s="30"/>
      <c r="G6" s="30"/>
      <c r="H6" s="31"/>
    </row>
    <row r="7" spans="2:15" ht="15.75" customHeight="1" thickBot="1">
      <c r="B7" s="32" t="s">
        <v>2</v>
      </c>
      <c r="C7" s="33"/>
      <c r="D7" s="33"/>
      <c r="E7" s="33"/>
      <c r="F7" s="33"/>
      <c r="G7" s="33"/>
      <c r="H7" s="34"/>
    </row>
    <row r="8" spans="2:15" ht="13.5" thickBot="1">
      <c r="B8" s="19" t="s">
        <v>3</v>
      </c>
      <c r="C8" s="21" t="s">
        <v>4</v>
      </c>
      <c r="D8" s="22"/>
      <c r="E8" s="22"/>
      <c r="F8" s="22"/>
      <c r="G8" s="23"/>
      <c r="H8" s="24" t="s">
        <v>5</v>
      </c>
    </row>
    <row r="9" spans="2:15" ht="26.25" thickBot="1">
      <c r="B9" s="20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5"/>
    </row>
    <row r="10" spans="2:15">
      <c r="B10" s="2" t="s">
        <v>11</v>
      </c>
      <c r="C10" s="9">
        <f>C11+C12+C13+C16+C17+C20</f>
        <v>76232519</v>
      </c>
      <c r="D10" s="9">
        <f>D11+D12+D13+D16+D17+D20</f>
        <v>-5639406</v>
      </c>
      <c r="E10" s="9">
        <f>E11+E12+E13+E16+E17+E20</f>
        <v>70593113</v>
      </c>
      <c r="F10" s="9">
        <f>F11+F12+F13+F16+F17+F20</f>
        <v>52044840.450000003</v>
      </c>
      <c r="G10" s="9">
        <f>G11+G12+G13+G16+G17+G20</f>
        <v>51675504.399999999</v>
      </c>
      <c r="H10" s="10">
        <f>E10-F10</f>
        <v>18548272.549999997</v>
      </c>
    </row>
    <row r="11" spans="2:15" ht="20.25" customHeight="1">
      <c r="B11" s="3" t="s">
        <v>12</v>
      </c>
      <c r="C11" s="12">
        <v>76232519</v>
      </c>
      <c r="D11" s="11">
        <v>-5639406</v>
      </c>
      <c r="E11" s="11">
        <f>C11+D11</f>
        <v>70593113</v>
      </c>
      <c r="F11" s="11">
        <v>52044840.450000003</v>
      </c>
      <c r="G11" s="11">
        <v>51675504.399999999</v>
      </c>
      <c r="H11" s="11">
        <f>E11-F11</f>
        <v>18548272.549999997</v>
      </c>
    </row>
    <row r="12" spans="2:15">
      <c r="B12" s="3" t="s">
        <v>13</v>
      </c>
      <c r="C12" s="9"/>
      <c r="D12" s="10"/>
      <c r="E12" s="11">
        <f>C12+D12</f>
        <v>0</v>
      </c>
      <c r="F12" s="10"/>
      <c r="G12" s="10"/>
      <c r="H12" s="11">
        <f t="shared" ref="H11:H32" si="0">E12-F12</f>
        <v>0</v>
      </c>
    </row>
    <row r="13" spans="2:15">
      <c r="B13" s="3" t="s">
        <v>14</v>
      </c>
      <c r="C13" s="12">
        <f>SUM(C14:C15)</f>
        <v>0</v>
      </c>
      <c r="D13" s="12">
        <f>SUM(D14:D15)</f>
        <v>0</v>
      </c>
      <c r="E13" s="12">
        <f>SUM(E14:E15)</f>
        <v>0</v>
      </c>
      <c r="F13" s="12">
        <f>SUM(F14:F15)</f>
        <v>0</v>
      </c>
      <c r="G13" s="12">
        <f>SUM(G14:G15)</f>
        <v>0</v>
      </c>
      <c r="H13" s="11">
        <f t="shared" si="0"/>
        <v>0</v>
      </c>
    </row>
    <row r="14" spans="2:15">
      <c r="B14" s="4" t="s">
        <v>15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15">
      <c r="B15" s="4" t="s">
        <v>16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  <c r="J15" s="35"/>
      <c r="K15" s="35"/>
      <c r="L15" s="35"/>
      <c r="M15" s="35"/>
      <c r="N15" s="35"/>
      <c r="O15" s="35"/>
    </row>
    <row r="16" spans="2:15">
      <c r="B16" s="3" t="s">
        <v>17</v>
      </c>
      <c r="C16" s="9"/>
      <c r="D16" s="10"/>
      <c r="E16" s="11">
        <f>C16+D16</f>
        <v>0</v>
      </c>
      <c r="F16" s="10"/>
      <c r="G16" s="10"/>
      <c r="H16" s="11">
        <f t="shared" si="0"/>
        <v>0</v>
      </c>
    </row>
    <row r="17" spans="2:8" ht="25.5">
      <c r="B17" s="3" t="s">
        <v>18</v>
      </c>
      <c r="C17" s="12">
        <f>C18+C19</f>
        <v>0</v>
      </c>
      <c r="D17" s="12">
        <f>D18+D19</f>
        <v>0</v>
      </c>
      <c r="E17" s="12">
        <f>E18+E19</f>
        <v>0</v>
      </c>
      <c r="F17" s="12">
        <f>F18+F19</f>
        <v>0</v>
      </c>
      <c r="G17" s="12">
        <f>G18+G19</f>
        <v>0</v>
      </c>
      <c r="H17" s="11">
        <f t="shared" si="0"/>
        <v>0</v>
      </c>
    </row>
    <row r="18" spans="2:8">
      <c r="B18" s="4" t="s">
        <v>19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>
      <c r="B19" s="4" t="s">
        <v>20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>
      <c r="B20" s="3" t="s">
        <v>21</v>
      </c>
      <c r="C20" s="9"/>
      <c r="D20" s="10"/>
      <c r="E20" s="11">
        <f>C20+D20</f>
        <v>0</v>
      </c>
      <c r="F20" s="10"/>
      <c r="G20" s="10"/>
      <c r="H20" s="11">
        <f t="shared" si="0"/>
        <v>0</v>
      </c>
    </row>
    <row r="21" spans="2:8" s="8" customFormat="1">
      <c r="B21" s="5"/>
      <c r="C21" s="13"/>
      <c r="D21" s="14"/>
      <c r="E21" s="14"/>
      <c r="F21" s="14"/>
      <c r="G21" s="14"/>
      <c r="H21" s="15"/>
    </row>
    <row r="22" spans="2:8">
      <c r="B22" s="2" t="s">
        <v>22</v>
      </c>
      <c r="C22" s="9">
        <f>C23+C24+C25+C28+C29+C32</f>
        <v>1036053</v>
      </c>
      <c r="D22" s="9">
        <f>D23+D24+D25+D28+D29+D32</f>
        <v>0</v>
      </c>
      <c r="E22" s="9">
        <f>E23+E24+E25+E28+E29+E32</f>
        <v>1036053</v>
      </c>
      <c r="F22" s="9">
        <f>F23+F24+F25+F28+F29+F32</f>
        <v>393000</v>
      </c>
      <c r="G22" s="9">
        <f>G23+G24+G25+G28+G29+G32</f>
        <v>393000</v>
      </c>
      <c r="H22" s="10">
        <f t="shared" si="0"/>
        <v>643053</v>
      </c>
    </row>
    <row r="23" spans="2:8" ht="18.75" customHeight="1">
      <c r="B23" s="3" t="s">
        <v>12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>
      <c r="B24" s="3" t="s">
        <v>13</v>
      </c>
      <c r="C24" s="9"/>
      <c r="D24" s="10"/>
      <c r="E24" s="11">
        <f>C24+D24</f>
        <v>0</v>
      </c>
      <c r="F24" s="10"/>
      <c r="G24" s="10"/>
      <c r="H24" s="11">
        <f t="shared" si="0"/>
        <v>0</v>
      </c>
    </row>
    <row r="25" spans="2:8">
      <c r="B25" s="3" t="s">
        <v>14</v>
      </c>
      <c r="C25" s="12">
        <f>SUM(C26:C27)</f>
        <v>0</v>
      </c>
      <c r="D25" s="12">
        <f>SUM(D26:D27)</f>
        <v>0</v>
      </c>
      <c r="E25" s="12">
        <f>SUM(E26:E27)</f>
        <v>0</v>
      </c>
      <c r="F25" s="12">
        <f>SUM(F26:F27)</f>
        <v>0</v>
      </c>
      <c r="G25" s="12">
        <f>SUM(G26:G27)</f>
        <v>0</v>
      </c>
      <c r="H25" s="11">
        <f t="shared" si="0"/>
        <v>0</v>
      </c>
    </row>
    <row r="26" spans="2:8">
      <c r="B26" s="4" t="s">
        <v>15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>
      <c r="B27" s="4" t="s">
        <v>16</v>
      </c>
      <c r="C27" s="12"/>
      <c r="D27" s="11"/>
      <c r="E27" s="11">
        <f>C27+D27</f>
        <v>0</v>
      </c>
      <c r="F27" s="11"/>
      <c r="G27" s="11"/>
      <c r="H27" s="11">
        <f t="shared" si="0"/>
        <v>0</v>
      </c>
    </row>
    <row r="28" spans="2:8">
      <c r="B28" s="3" t="s">
        <v>17</v>
      </c>
      <c r="C28" s="12">
        <v>1036053</v>
      </c>
      <c r="D28" s="11">
        <v>0</v>
      </c>
      <c r="E28" s="11">
        <f>C28+D28</f>
        <v>1036053</v>
      </c>
      <c r="F28" s="11">
        <v>393000</v>
      </c>
      <c r="G28" s="11">
        <v>393000</v>
      </c>
      <c r="H28" s="11">
        <f t="shared" si="0"/>
        <v>643053</v>
      </c>
    </row>
    <row r="29" spans="2:8" ht="25.5">
      <c r="B29" s="3" t="s">
        <v>18</v>
      </c>
      <c r="C29" s="12">
        <f>C30+C31</f>
        <v>0</v>
      </c>
      <c r="D29" s="12">
        <f>D30+D31</f>
        <v>0</v>
      </c>
      <c r="E29" s="12">
        <f>E30+E31</f>
        <v>0</v>
      </c>
      <c r="F29" s="12">
        <f>F30+F31</f>
        <v>0</v>
      </c>
      <c r="G29" s="12">
        <f>G30+G31</f>
        <v>0</v>
      </c>
      <c r="H29" s="11">
        <f t="shared" si="0"/>
        <v>0</v>
      </c>
    </row>
    <row r="30" spans="2:8">
      <c r="B30" s="4" t="s">
        <v>19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>
      <c r="B31" s="4" t="s">
        <v>20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>
      <c r="B32" s="3" t="s">
        <v>21</v>
      </c>
      <c r="C32" s="9"/>
      <c r="D32" s="10"/>
      <c r="E32" s="11">
        <f>C32+D32</f>
        <v>0</v>
      </c>
      <c r="F32" s="10"/>
      <c r="G32" s="10"/>
      <c r="H32" s="11">
        <f t="shared" si="0"/>
        <v>0</v>
      </c>
    </row>
    <row r="33" spans="2:8" ht="25.5">
      <c r="B33" s="2" t="s">
        <v>23</v>
      </c>
      <c r="C33" s="9">
        <f t="shared" ref="C33:H33" si="1">C10+C22</f>
        <v>77268572</v>
      </c>
      <c r="D33" s="9">
        <f t="shared" si="1"/>
        <v>-5639406</v>
      </c>
      <c r="E33" s="9">
        <f t="shared" si="1"/>
        <v>71629166</v>
      </c>
      <c r="F33" s="9">
        <f t="shared" si="1"/>
        <v>52437840.450000003</v>
      </c>
      <c r="G33" s="9">
        <f t="shared" si="1"/>
        <v>52068504.399999999</v>
      </c>
      <c r="H33" s="9">
        <f t="shared" si="1"/>
        <v>19191325.549999997</v>
      </c>
    </row>
    <row r="34" spans="2:8" ht="13.5" thickBot="1">
      <c r="B34" s="6"/>
      <c r="C34" s="16"/>
      <c r="D34" s="17"/>
      <c r="E34" s="17"/>
      <c r="F34" s="17"/>
      <c r="G34" s="17"/>
      <c r="H34" s="17"/>
    </row>
    <row r="35" spans="2:8">
      <c r="B35" s="7" t="s">
        <v>25</v>
      </c>
    </row>
  </sheetData>
  <mergeCells count="9">
    <mergeCell ref="B8:B9"/>
    <mergeCell ref="C8:G8"/>
    <mergeCell ref="H8:H9"/>
    <mergeCell ref="B2:H2"/>
    <mergeCell ref="B4:H4"/>
    <mergeCell ref="B5:H5"/>
    <mergeCell ref="B6:H6"/>
    <mergeCell ref="B7:H7"/>
    <mergeCell ref="B3:H3"/>
  </mergeCells>
  <pageMargins left="0.70866141732283472" right="0.70866141732283472" top="0.74803149606299213" bottom="0.74803149606299213" header="0.31496062992125984" footer="0.31496062992125984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F6d_EAEPED_CSP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ServerSACG</cp:lastModifiedBy>
  <cp:lastPrinted>2021-10-03T23:15:50Z</cp:lastPrinted>
  <dcterms:created xsi:type="dcterms:W3CDTF">2016-10-11T20:59:14Z</dcterms:created>
  <dcterms:modified xsi:type="dcterms:W3CDTF">2021-10-03T23:17:37Z</dcterms:modified>
</cp:coreProperties>
</file>