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<sst xmlns="http://schemas.openxmlformats.org/spreadsheetml/2006/main" count="47" uniqueCount="32">
  <si>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</si>
  <si>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</si>
  <si>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</si>
  <si>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</si>
  <si>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</si>
  <si>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</si>
  <si>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</si>
  <si>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</si>
  <si>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</si>
  <si>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</si>
  <si>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</si>
  <si>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</si>
  <si>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</si>
  <si>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</si>
  <si>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</si>
  <si>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30 de Septiembre de 2022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</si>
  <si>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</si>
  <si>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</si>
  <si>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</si>
  <si>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</si>
  <si>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</si>
  <si>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</si>
  <si>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</si>
  <si>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</si>
  <si>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</si>
  <si>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</si>
  <si>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</si>
  <si>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</si>
  <si>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</si>
  <si>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</si>
  <si>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</si>
  <si>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Tercer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</si>
</sst>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2" sqref="B3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2.75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7" t="s">
        <v>31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150956539</v>
      </c>
      <c r="D10" s="10">
        <f t="shared" si="0"/>
        <v>1760671.0800000003</v>
      </c>
      <c r="E10" s="10">
        <f t="shared" si="0"/>
        <v>152717210.08000004</v>
      </c>
      <c r="F10" s="10">
        <f t="shared" si="0"/>
        <v>110419270.92999999</v>
      </c>
      <c r="G10" s="10">
        <f t="shared" si="0"/>
        <v>105387822.47</v>
      </c>
      <c r="H10" s="10">
        <f t="shared" si="0"/>
        <v>42297939.14999999</v>
      </c>
    </row>
    <row r="11" spans="2:8" ht="12.75" customHeight="1">
      <c r="B11" s="30" t="s">
        <v>16</v>
      </c>
      <c r="C11" s="7">
        <v>6923474.68</v>
      </c>
      <c r="D11" s="7">
        <v>2345.29</v>
      </c>
      <c r="E11" s="7">
        <f aca="true" t="shared" si="1" ref="E11:E25">C11+D11</f>
        <v>6925819.97</v>
      </c>
      <c r="F11" s="7">
        <v>4525259.54</v>
      </c>
      <c r="G11" s="7">
        <v>4120893.69</v>
      </c>
      <c r="H11" s="12">
        <f aca="true" t="shared" si="2" ref="H11:H25">E11-F11</f>
        <v>2400560.4299999997</v>
      </c>
    </row>
    <row r="12" spans="2:8" ht="12.75">
      <c r="B12" s="30" t="s">
        <v>17</v>
      </c>
      <c r="C12" s="8">
        <v>8273523.55</v>
      </c>
      <c r="D12" s="8">
        <v>-3898065.78</v>
      </c>
      <c r="E12" s="8">
        <f t="shared" si="1"/>
        <v>4375457.77</v>
      </c>
      <c r="F12" s="8">
        <v>2944295.67</v>
      </c>
      <c r="G12" s="8">
        <v>2777946.11</v>
      </c>
      <c r="H12" s="12">
        <f t="shared" si="2"/>
        <v>1431162.0999999996</v>
      </c>
    </row>
    <row r="13" spans="2:8" ht="12.75">
      <c r="B13" s="30" t="s">
        <v>18</v>
      </c>
      <c r="C13" s="8">
        <v>15901633.67</v>
      </c>
      <c r="D13" s="8">
        <v>-296501.62</v>
      </c>
      <c r="E13" s="8">
        <f t="shared" si="1"/>
        <v>15605132.05</v>
      </c>
      <c r="F13" s="8">
        <v>11945317.39</v>
      </c>
      <c r="G13" s="8">
        <v>11204683.63</v>
      </c>
      <c r="H13" s="12">
        <f t="shared" si="2"/>
        <v>3659814.66</v>
      </c>
    </row>
    <row r="14" spans="2:8" ht="12.75">
      <c r="B14" s="30" t="s">
        <v>19</v>
      </c>
      <c r="C14" s="8">
        <v>6219465.19</v>
      </c>
      <c r="D14" s="8">
        <v>-817103.64</v>
      </c>
      <c r="E14" s="8">
        <f t="shared" si="1"/>
        <v>5402361.550000001</v>
      </c>
      <c r="F14" s="8">
        <v>3754944.84</v>
      </c>
      <c r="G14" s="8">
        <v>3593752.55</v>
      </c>
      <c r="H14" s="12">
        <f t="shared" si="2"/>
        <v>1647416.710000001</v>
      </c>
    </row>
    <row r="15" spans="2:8" ht="12.75">
      <c r="B15" s="30" t="s">
        <v>20</v>
      </c>
      <c r="C15" s="8">
        <v>32430046.81</v>
      </c>
      <c r="D15" s="8">
        <v>3629278.95</v>
      </c>
      <c r="E15" s="8">
        <f t="shared" si="1"/>
        <v>36059325.76</v>
      </c>
      <c r="F15" s="8">
        <v>28391549.75</v>
      </c>
      <c r="G15" s="8">
        <v>27796004.22</v>
      </c>
      <c r="H15" s="12">
        <f t="shared" si="2"/>
        <v>7667776.009999998</v>
      </c>
    </row>
    <row r="16" spans="2:8" ht="12.75">
      <c r="B16" s="30" t="s">
        <v>21</v>
      </c>
      <c r="C16" s="8">
        <v>1342825.43</v>
      </c>
      <c r="D16" s="8">
        <v>223160</v>
      </c>
      <c r="E16" s="8">
        <f t="shared" si="1"/>
        <v>1565985.43</v>
      </c>
      <c r="F16" s="8">
        <v>1181639.1</v>
      </c>
      <c r="G16" s="8">
        <v>991505.7</v>
      </c>
      <c r="H16" s="12">
        <f t="shared" si="2"/>
        <v>384346.32999999984</v>
      </c>
    </row>
    <row r="17" spans="2:8" ht="12.75">
      <c r="B17" s="30" t="s">
        <v>22</v>
      </c>
      <c r="C17" s="8">
        <v>12254713.81</v>
      </c>
      <c r="D17" s="8">
        <v>2410240.9</v>
      </c>
      <c r="E17" s="8">
        <f t="shared" si="1"/>
        <v>14664954.71</v>
      </c>
      <c r="F17" s="8">
        <v>11839666.79</v>
      </c>
      <c r="G17" s="8">
        <v>11058827.19</v>
      </c>
      <c r="H17" s="12">
        <f t="shared" si="2"/>
        <v>2825287.920000002</v>
      </c>
    </row>
    <row r="18" spans="2:8" ht="12.75">
      <c r="B18" s="30" t="s">
        <v>23</v>
      </c>
      <c r="C18" s="8">
        <v>2704534.23</v>
      </c>
      <c r="D18" s="8">
        <v>-288599.12</v>
      </c>
      <c r="E18" s="8">
        <f t="shared" si="1"/>
        <v>2415935.11</v>
      </c>
      <c r="F18" s="8">
        <v>1788842.66</v>
      </c>
      <c r="G18" s="8">
        <v>1585736.35</v>
      </c>
      <c r="H18" s="12">
        <f t="shared" si="2"/>
        <v>627092.45</v>
      </c>
    </row>
    <row r="19" spans="2:8" ht="25.5">
      <c r="B19" s="6" t="s">
        <v>24</v>
      </c>
      <c r="C19" s="8">
        <v>10810880.22</v>
      </c>
      <c r="D19" s="8">
        <v>-1645484.1</v>
      </c>
      <c r="E19" s="8">
        <f t="shared" si="1"/>
        <v>9165396.120000001</v>
      </c>
      <c r="F19" s="8">
        <v>6564259.35</v>
      </c>
      <c r="G19" s="8">
        <v>6419636.15</v>
      </c>
      <c r="H19" s="8">
        <f t="shared" si="2"/>
        <v>2601136.7700000014</v>
      </c>
    </row>
    <row r="20" spans="2:8" ht="12.75">
      <c r="B20" s="6" t="s">
        <v>25</v>
      </c>
      <c r="C20" s="8">
        <v>12475968.51</v>
      </c>
      <c r="D20" s="8">
        <v>-1657401.47</v>
      </c>
      <c r="E20" s="8">
        <f t="shared" si="1"/>
        <v>10818567.04</v>
      </c>
      <c r="F20" s="8">
        <v>8108044.97</v>
      </c>
      <c r="G20" s="8">
        <v>7372589.31</v>
      </c>
      <c r="H20" s="8">
        <f t="shared" si="2"/>
        <v>2710522.0699999994</v>
      </c>
    </row>
    <row r="21" spans="2:8" ht="25.5">
      <c r="B21" s="6" t="s">
        <v>26</v>
      </c>
      <c r="C21" s="8">
        <v>4275952.47</v>
      </c>
      <c r="D21" s="8">
        <v>-16725.96</v>
      </c>
      <c r="E21" s="8">
        <f t="shared" si="1"/>
        <v>4259226.51</v>
      </c>
      <c r="F21" s="8">
        <v>3214330.24</v>
      </c>
      <c r="G21" s="8">
        <v>2987373.41</v>
      </c>
      <c r="H21" s="8">
        <f t="shared" si="2"/>
        <v>1044896.2699999996</v>
      </c>
    </row>
    <row r="22" spans="2:8" ht="12.75">
      <c r="B22" s="6" t="s">
        <v>27</v>
      </c>
      <c r="C22" s="8">
        <v>6186249.12</v>
      </c>
      <c r="D22" s="8">
        <v>832957.03</v>
      </c>
      <c r="E22" s="8">
        <f t="shared" si="1"/>
        <v>7019206.15</v>
      </c>
      <c r="F22" s="8">
        <v>4854639.79</v>
      </c>
      <c r="G22" s="8">
        <v>4594053.58</v>
      </c>
      <c r="H22" s="8">
        <f t="shared" si="2"/>
        <v>2164566.3600000003</v>
      </c>
    </row>
    <row r="23" spans="2:8" ht="12.75">
      <c r="B23" s="6" t="s">
        <v>28</v>
      </c>
      <c r="C23" s="8">
        <v>1729619.31</v>
      </c>
      <c r="D23" s="8">
        <v>25850</v>
      </c>
      <c r="E23" s="8">
        <f t="shared" si="1"/>
        <v>1755469.31</v>
      </c>
      <c r="F23" s="8">
        <v>1294922.94</v>
      </c>
      <c r="G23" s="8">
        <v>1192823.52</v>
      </c>
      <c r="H23" s="8">
        <f t="shared" si="2"/>
        <v>460546.3700000001</v>
      </c>
    </row>
    <row r="24" spans="2:8" ht="12.75">
      <c r="B24" s="6" t="s">
        <v>29</v>
      </c>
      <c r="C24" s="8">
        <v>5912426</v>
      </c>
      <c r="D24" s="8">
        <v>2704220.6</v>
      </c>
      <c r="E24" s="8">
        <f t="shared" si="1"/>
        <v>8616646.6</v>
      </c>
      <c r="F24" s="8">
        <v>6367963.76</v>
      </c>
      <c r="G24" s="8">
        <v>6048402.92</v>
      </c>
      <c r="H24" s="8">
        <f t="shared" si="2"/>
        <v>2248682.84</v>
      </c>
    </row>
    <row r="25" spans="2:8" ht="12.75">
      <c r="B25" s="6" t="s">
        <v>30</v>
      </c>
      <c r="C25" s="8">
        <v>23515226</v>
      </c>
      <c r="D25" s="8">
        <v>552500</v>
      </c>
      <c r="E25" s="8">
        <f t="shared" si="1"/>
        <v>24067726</v>
      </c>
      <c r="F25" s="8">
        <v>13643594.14</v>
      </c>
      <c r="G25" s="8">
        <v>13643594.14</v>
      </c>
      <c r="H25" s="8">
        <f t="shared" si="2"/>
        <v>10424131.86</v>
      </c>
    </row>
    <row r="26" spans="2:8" s="14" customFormat="1" ht="12.75">
      <c r="B26" s="3" t="s">
        <v>13</v>
      </c>
      <c r="C26" s="11">
        <f aca="true" t="shared" si="3" ref="C26:H26">SUM(C27:C41)</f>
        <v>124706508</v>
      </c>
      <c r="D26" s="11">
        <f t="shared" si="3"/>
        <v>12655555.64</v>
      </c>
      <c r="E26" s="11">
        <f t="shared" si="3"/>
        <v>137362063.64</v>
      </c>
      <c r="F26" s="11">
        <f t="shared" si="3"/>
        <v>71338121.76</v>
      </c>
      <c r="G26" s="11">
        <f t="shared" si="3"/>
        <v>71338121.76</v>
      </c>
      <c r="H26" s="11">
        <f t="shared" si="3"/>
        <v>66023941.879999995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31565509</v>
      </c>
      <c r="D31" s="8">
        <v>19229</v>
      </c>
      <c r="E31" s="8">
        <f t="shared" si="4"/>
        <v>31584738</v>
      </c>
      <c r="F31" s="8">
        <v>23030455.2</v>
      </c>
      <c r="G31" s="8">
        <v>23030455.2</v>
      </c>
      <c r="H31" s="12">
        <f t="shared" si="5"/>
        <v>8554282.8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30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30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30" t="s">
        <v>26</v>
      </c>
      <c r="C37" s="8">
        <v>2038932</v>
      </c>
      <c r="D37" s="8">
        <v>1863368.13</v>
      </c>
      <c r="E37" s="8">
        <f t="shared" si="4"/>
        <v>3902300.13</v>
      </c>
      <c r="F37" s="8">
        <v>1546292.84</v>
      </c>
      <c r="G37" s="8">
        <v>1546292.84</v>
      </c>
      <c r="H37" s="12">
        <f t="shared" si="5"/>
        <v>2356007.29</v>
      </c>
    </row>
    <row r="38" spans="2:8" ht="12.75">
      <c r="B38" s="30" t="s">
        <v>27</v>
      </c>
      <c r="C38" s="8">
        <v>249674</v>
      </c>
      <c r="D38" s="8">
        <v>6015961.51</v>
      </c>
      <c r="E38" s="8">
        <f t="shared" si="4"/>
        <v>6265635.51</v>
      </c>
      <c r="F38" s="8">
        <v>3079284.37</v>
      </c>
      <c r="G38" s="8">
        <v>3079284.37</v>
      </c>
      <c r="H38" s="12">
        <f t="shared" si="5"/>
        <v>3186351.1399999997</v>
      </c>
    </row>
    <row r="39" spans="2:8" ht="12.75">
      <c r="B39" s="6" t="s">
        <v>28</v>
      </c>
      <c r="C39" s="8">
        <v>90852393</v>
      </c>
      <c r="D39" s="8">
        <v>4756997</v>
      </c>
      <c r="E39" s="8">
        <f t="shared" si="4"/>
        <v>95609390</v>
      </c>
      <c r="F39" s="8">
        <v>43682089.35</v>
      </c>
      <c r="G39" s="8">
        <v>43682089.35</v>
      </c>
      <c r="H39" s="12">
        <f t="shared" si="5"/>
        <v>51927300.65</v>
      </c>
    </row>
    <row r="40" spans="2:8" ht="12.75">
      <c r="B40" s="6" t="s">
        <v>29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2">
        <f t="shared" si="5"/>
        <v>0</v>
      </c>
    </row>
    <row r="41" spans="2:8" ht="12.75">
      <c r="B41" s="6" t="s">
        <v>30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2">
        <f t="shared" si="5"/>
        <v>0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275663047</v>
      </c>
      <c r="D43" s="9">
        <f t="shared" si="6"/>
        <v>14416226.72</v>
      </c>
      <c r="E43" s="9">
        <f t="shared" si="6"/>
        <v>290079273.72</v>
      </c>
      <c r="F43" s="9">
        <f t="shared" si="6"/>
        <v>181757392.69</v>
      </c>
      <c r="G43" s="9">
        <f t="shared" si="6"/>
        <v>176725944.23000002</v>
      </c>
      <c r="H43" s="9">
        <f t="shared" si="6"/>
        <v>108321881.02999999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3:H3"/>
    <mergeCell ref="B4:H4"/>
    <mergeCell ref="B5:H5"/>
    <mergeCell ref="B7:H7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2022-10-12T20:50:17Z</dcterms:modified>
  <cp:category/>
  <cp:version/>
  <cp:contentType/>
  <cp:contentStatus/>
</cp:coreProperties>
</file>