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<sst xmlns="http://schemas.openxmlformats.org/spreadsheetml/2006/main" count="47" uniqueCount="32">
  <si>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</si>
  <si>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</si>
  <si>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</si>
  <si>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</si>
  <si>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</si>
  <si>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</si>
  <si>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</si>
  <si>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</si>
  <si>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</si>
  <si>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</si>
  <si>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</si>
  <si>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</si>
  <si>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</si>
  <si>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</si>
  <si>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</si>
  <si>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Marzo de 2023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</si>
  <si>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</si>
  <si>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</si>
  <si>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</si>
  <si>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</si>
  <si>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</si>
  <si>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</si>
  <si>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</si>
  <si>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</si>
  <si>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</si>
  <si>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</si>
  <si>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</si>
  <si>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</si>
  <si>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</si>
  <si>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</si>
  <si>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</si>
  <si>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Primer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</si>
</sst>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30" sqref="D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167028901</v>
      </c>
      <c r="D10" s="10">
        <f t="shared" si="0"/>
        <v>-4450677</v>
      </c>
      <c r="E10" s="10">
        <f t="shared" si="0"/>
        <v>162578224</v>
      </c>
      <c r="F10" s="10">
        <f t="shared" si="0"/>
        <v>35279604.35000001</v>
      </c>
      <c r="G10" s="10">
        <f t="shared" si="0"/>
        <v>34150245.03</v>
      </c>
      <c r="H10" s="10">
        <f t="shared" si="0"/>
        <v>127298619.65</v>
      </c>
    </row>
    <row r="11" spans="2:8" ht="12.75" customHeight="1">
      <c r="B11" s="30" t="s">
        <v>16</v>
      </c>
      <c r="C11" s="7">
        <v>7613474.68</v>
      </c>
      <c r="D11" s="7">
        <v>0</v>
      </c>
      <c r="E11" s="7">
        <f aca="true" t="shared" si="1" ref="E11:E25">C11+D11</f>
        <v>7613474.68</v>
      </c>
      <c r="F11" s="7">
        <v>1735381.92</v>
      </c>
      <c r="G11" s="7">
        <v>1615742.52</v>
      </c>
      <c r="H11" s="12">
        <f aca="true" t="shared" si="2" ref="H11:H25">E11-F11</f>
        <v>5878092.76</v>
      </c>
    </row>
    <row r="12" spans="2:8" ht="12.75">
      <c r="B12" s="30" t="s">
        <v>17</v>
      </c>
      <c r="C12" s="8">
        <v>4790359.3</v>
      </c>
      <c r="D12" s="8">
        <v>-95000</v>
      </c>
      <c r="E12" s="8">
        <f t="shared" si="1"/>
        <v>4695359.3</v>
      </c>
      <c r="F12" s="8">
        <v>766028.33</v>
      </c>
      <c r="G12" s="8">
        <v>730734.95</v>
      </c>
      <c r="H12" s="12">
        <f t="shared" si="2"/>
        <v>3929330.9699999997</v>
      </c>
    </row>
    <row r="13" spans="2:8" ht="12.75">
      <c r="B13" s="30" t="s">
        <v>18</v>
      </c>
      <c r="C13" s="8">
        <v>15951409.74</v>
      </c>
      <c r="D13" s="8">
        <v>38503.16</v>
      </c>
      <c r="E13" s="8">
        <f t="shared" si="1"/>
        <v>15989912.9</v>
      </c>
      <c r="F13" s="8">
        <v>3835863.95</v>
      </c>
      <c r="G13" s="8">
        <v>3685535.94</v>
      </c>
      <c r="H13" s="12">
        <f t="shared" si="2"/>
        <v>12154048.95</v>
      </c>
    </row>
    <row r="14" spans="2:8" ht="12.75">
      <c r="B14" s="30" t="s">
        <v>19</v>
      </c>
      <c r="C14" s="8">
        <v>9570486.74</v>
      </c>
      <c r="D14" s="8">
        <v>-1455042.74</v>
      </c>
      <c r="E14" s="8">
        <f t="shared" si="1"/>
        <v>8115444</v>
      </c>
      <c r="F14" s="8">
        <v>2887361.33</v>
      </c>
      <c r="G14" s="8">
        <v>2844093.42</v>
      </c>
      <c r="H14" s="12">
        <f t="shared" si="2"/>
        <v>5228082.67</v>
      </c>
    </row>
    <row r="15" spans="2:8" ht="12.75">
      <c r="B15" s="30" t="s">
        <v>20</v>
      </c>
      <c r="C15" s="8">
        <v>45916469.45</v>
      </c>
      <c r="D15" s="8">
        <v>-1045200</v>
      </c>
      <c r="E15" s="8">
        <f t="shared" si="1"/>
        <v>44871269.45</v>
      </c>
      <c r="F15" s="8">
        <v>9515852.49</v>
      </c>
      <c r="G15" s="8">
        <v>9340860.55</v>
      </c>
      <c r="H15" s="12">
        <f t="shared" si="2"/>
        <v>35355416.96</v>
      </c>
    </row>
    <row r="16" spans="2:8" ht="12.75">
      <c r="B16" s="30" t="s">
        <v>21</v>
      </c>
      <c r="C16" s="8">
        <v>2031858.47</v>
      </c>
      <c r="D16" s="8">
        <v>-159932.76</v>
      </c>
      <c r="E16" s="8">
        <f t="shared" si="1"/>
        <v>1871925.71</v>
      </c>
      <c r="F16" s="8">
        <v>357624.41</v>
      </c>
      <c r="G16" s="8">
        <v>338166.14</v>
      </c>
      <c r="H16" s="12">
        <f t="shared" si="2"/>
        <v>1514301.3</v>
      </c>
    </row>
    <row r="17" spans="2:8" ht="12.75">
      <c r="B17" s="30" t="s">
        <v>22</v>
      </c>
      <c r="C17" s="8">
        <v>15610406.05</v>
      </c>
      <c r="D17" s="8">
        <v>2516520</v>
      </c>
      <c r="E17" s="8">
        <f t="shared" si="1"/>
        <v>18126926.05</v>
      </c>
      <c r="F17" s="8">
        <v>6156759.75</v>
      </c>
      <c r="G17" s="8">
        <v>5976505.05</v>
      </c>
      <c r="H17" s="12">
        <f t="shared" si="2"/>
        <v>11970166.3</v>
      </c>
    </row>
    <row r="18" spans="2:8" ht="12.75">
      <c r="B18" s="30" t="s">
        <v>23</v>
      </c>
      <c r="C18" s="8">
        <v>2994662.91</v>
      </c>
      <c r="D18" s="8">
        <v>22335</v>
      </c>
      <c r="E18" s="8">
        <f t="shared" si="1"/>
        <v>3016997.91</v>
      </c>
      <c r="F18" s="8">
        <v>486822.91</v>
      </c>
      <c r="G18" s="8">
        <v>456300.63</v>
      </c>
      <c r="H18" s="12">
        <f t="shared" si="2"/>
        <v>2530175</v>
      </c>
    </row>
    <row r="19" spans="2:8" ht="25.5">
      <c r="B19" s="6" t="s">
        <v>24</v>
      </c>
      <c r="C19" s="8">
        <v>9751088.67</v>
      </c>
      <c r="D19" s="8">
        <v>-317019.88</v>
      </c>
      <c r="E19" s="8">
        <f t="shared" si="1"/>
        <v>9434068.79</v>
      </c>
      <c r="F19" s="8">
        <v>609596.14</v>
      </c>
      <c r="G19" s="8">
        <v>571277.2</v>
      </c>
      <c r="H19" s="8">
        <f t="shared" si="2"/>
        <v>8824472.649999999</v>
      </c>
    </row>
    <row r="20" spans="2:8" ht="12.75">
      <c r="B20" s="6" t="s">
        <v>25</v>
      </c>
      <c r="C20" s="8">
        <v>12867490.23</v>
      </c>
      <c r="D20" s="8">
        <v>63341</v>
      </c>
      <c r="E20" s="8">
        <f t="shared" si="1"/>
        <v>12930831.23</v>
      </c>
      <c r="F20" s="8">
        <v>2334981.94</v>
      </c>
      <c r="G20" s="8">
        <v>2206307.37</v>
      </c>
      <c r="H20" s="8">
        <f t="shared" si="2"/>
        <v>10595849.290000001</v>
      </c>
    </row>
    <row r="21" spans="2:8" ht="25.5">
      <c r="B21" s="6" t="s">
        <v>26</v>
      </c>
      <c r="C21" s="8">
        <v>4480010.7</v>
      </c>
      <c r="D21" s="8">
        <v>0</v>
      </c>
      <c r="E21" s="8">
        <f t="shared" si="1"/>
        <v>4480010.7</v>
      </c>
      <c r="F21" s="8">
        <v>1072045.65</v>
      </c>
      <c r="G21" s="8">
        <v>1018137.19</v>
      </c>
      <c r="H21" s="8">
        <f t="shared" si="2"/>
        <v>3407965.0500000003</v>
      </c>
    </row>
    <row r="22" spans="2:8" ht="12.75">
      <c r="B22" s="6" t="s">
        <v>27</v>
      </c>
      <c r="C22" s="8">
        <v>7354688.18</v>
      </c>
      <c r="D22" s="8">
        <v>-68598.78</v>
      </c>
      <c r="E22" s="8">
        <f t="shared" si="1"/>
        <v>7286089.399999999</v>
      </c>
      <c r="F22" s="8">
        <v>1431031.39</v>
      </c>
      <c r="G22" s="8">
        <v>1373882.19</v>
      </c>
      <c r="H22" s="8">
        <f t="shared" si="2"/>
        <v>5855058.01</v>
      </c>
    </row>
    <row r="23" spans="2:8" ht="12.75">
      <c r="B23" s="6" t="s">
        <v>28</v>
      </c>
      <c r="C23" s="8">
        <v>1794672.84</v>
      </c>
      <c r="D23" s="8">
        <v>95</v>
      </c>
      <c r="E23" s="8">
        <f t="shared" si="1"/>
        <v>1794767.84</v>
      </c>
      <c r="F23" s="8">
        <v>373208.54</v>
      </c>
      <c r="G23" s="8">
        <v>349205.72</v>
      </c>
      <c r="H23" s="8">
        <f t="shared" si="2"/>
        <v>1421559.3</v>
      </c>
    </row>
    <row r="24" spans="2:8" ht="12.75">
      <c r="B24" s="6" t="s">
        <v>29</v>
      </c>
      <c r="C24" s="8">
        <v>5879397.04</v>
      </c>
      <c r="D24" s="8">
        <v>0</v>
      </c>
      <c r="E24" s="8">
        <f t="shared" si="1"/>
        <v>5879397.04</v>
      </c>
      <c r="F24" s="8">
        <v>1201142.1</v>
      </c>
      <c r="G24" s="8">
        <v>1127592.66</v>
      </c>
      <c r="H24" s="8">
        <f t="shared" si="2"/>
        <v>4678254.9399999995</v>
      </c>
    </row>
    <row r="25" spans="2:8" ht="12.75">
      <c r="B25" s="6" t="s">
        <v>30</v>
      </c>
      <c r="C25" s="8">
        <v>20422426</v>
      </c>
      <c r="D25" s="8">
        <v>-3950677</v>
      </c>
      <c r="E25" s="8">
        <f t="shared" si="1"/>
        <v>16471749</v>
      </c>
      <c r="F25" s="8">
        <v>2515903.5</v>
      </c>
      <c r="G25" s="8">
        <v>2515903.5</v>
      </c>
      <c r="H25" s="8">
        <f t="shared" si="2"/>
        <v>13955845.5</v>
      </c>
    </row>
    <row r="26" spans="2:8" s="14" customFormat="1" ht="12.75">
      <c r="B26" s="3" t="s">
        <v>13</v>
      </c>
      <c r="C26" s="11">
        <f aca="true" t="shared" si="3" ref="C26:H26">SUM(C27:C41)</f>
        <v>163713041</v>
      </c>
      <c r="D26" s="11">
        <f t="shared" si="3"/>
        <v>38953725.47</v>
      </c>
      <c r="E26" s="11">
        <f t="shared" si="3"/>
        <v>202666766.47</v>
      </c>
      <c r="F26" s="11">
        <f t="shared" si="3"/>
        <v>35030390.95</v>
      </c>
      <c r="G26" s="11">
        <f t="shared" si="3"/>
        <v>35030390.95</v>
      </c>
      <c r="H26" s="11">
        <f t="shared" si="3"/>
        <v>167636375.52000004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37641722</v>
      </c>
      <c r="D31" s="8">
        <v>500000</v>
      </c>
      <c r="E31" s="8">
        <f t="shared" si="4"/>
        <v>38141722</v>
      </c>
      <c r="F31" s="8">
        <v>6603745.29</v>
      </c>
      <c r="G31" s="8">
        <v>6603745.29</v>
      </c>
      <c r="H31" s="12">
        <f t="shared" si="5"/>
        <v>31537976.71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30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6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6" t="s">
        <v>26</v>
      </c>
      <c r="C37" s="8">
        <v>2542435</v>
      </c>
      <c r="D37" s="8">
        <v>372767.02</v>
      </c>
      <c r="E37" s="8">
        <f t="shared" si="4"/>
        <v>2915202.02</v>
      </c>
      <c r="F37" s="8">
        <v>467435</v>
      </c>
      <c r="G37" s="8">
        <v>467435</v>
      </c>
      <c r="H37" s="12">
        <f t="shared" si="5"/>
        <v>2447767.02</v>
      </c>
    </row>
    <row r="38" spans="2:8" ht="12.75">
      <c r="B38" s="6" t="s">
        <v>27</v>
      </c>
      <c r="C38" s="8">
        <v>0</v>
      </c>
      <c r="D38" s="8">
        <v>629078.92</v>
      </c>
      <c r="E38" s="8">
        <f t="shared" si="4"/>
        <v>629078.92</v>
      </c>
      <c r="F38" s="8">
        <v>629078.92</v>
      </c>
      <c r="G38" s="8">
        <v>629078.92</v>
      </c>
      <c r="H38" s="12">
        <f t="shared" si="5"/>
        <v>0</v>
      </c>
    </row>
    <row r="39" spans="2:8" ht="12.75">
      <c r="B39" s="6" t="s">
        <v>28</v>
      </c>
      <c r="C39" s="8">
        <v>117704537</v>
      </c>
      <c r="D39" s="8">
        <v>30894772.53</v>
      </c>
      <c r="E39" s="8">
        <f t="shared" si="4"/>
        <v>148599309.53</v>
      </c>
      <c r="F39" s="8">
        <v>26599808.78</v>
      </c>
      <c r="G39" s="8">
        <v>26599808.78</v>
      </c>
      <c r="H39" s="12">
        <f t="shared" si="5"/>
        <v>121999500.75</v>
      </c>
    </row>
    <row r="40" spans="2:8" ht="12.75">
      <c r="B40" s="6" t="s">
        <v>29</v>
      </c>
      <c r="C40" s="8">
        <v>2824347</v>
      </c>
      <c r="D40" s="8">
        <v>0</v>
      </c>
      <c r="E40" s="8">
        <f t="shared" si="4"/>
        <v>2824347</v>
      </c>
      <c r="F40" s="8">
        <v>666992.14</v>
      </c>
      <c r="G40" s="8">
        <v>666992.14</v>
      </c>
      <c r="H40" s="12">
        <f t="shared" si="5"/>
        <v>2157354.86</v>
      </c>
    </row>
    <row r="41" spans="2:8" ht="12.75">
      <c r="B41" s="6" t="s">
        <v>30</v>
      </c>
      <c r="C41" s="8">
        <v>3000000</v>
      </c>
      <c r="D41" s="8">
        <v>6557107</v>
      </c>
      <c r="E41" s="8">
        <f t="shared" si="4"/>
        <v>9557107</v>
      </c>
      <c r="F41" s="8">
        <v>63330.82</v>
      </c>
      <c r="G41" s="8">
        <v>63330.82</v>
      </c>
      <c r="H41" s="12">
        <f t="shared" si="5"/>
        <v>9493776.18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330741942</v>
      </c>
      <c r="D43" s="9">
        <f t="shared" si="6"/>
        <v>34503048.47</v>
      </c>
      <c r="E43" s="9">
        <f t="shared" si="6"/>
        <v>365244990.47</v>
      </c>
      <c r="F43" s="9">
        <f t="shared" si="6"/>
        <v>70309995.30000001</v>
      </c>
      <c r="G43" s="9">
        <f t="shared" si="6"/>
        <v>69180635.98</v>
      </c>
      <c r="H43" s="9">
        <f t="shared" si="6"/>
        <v>294934995.1700001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2023-04-25T17:11:19Z</dcterms:modified>
  <cp:category/>
  <cp:version/>
  <cp:contentType/>
  <cp:contentStatus/>
</cp:coreProperties>
</file>