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<sst xmlns="http://schemas.openxmlformats.org/spreadsheetml/2006/main" count="47" uniqueCount="32">
  <si>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</si>
  <si>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</si>
  <si>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</si>
  <si>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</si>
  <si>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</si>
  <si>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</si>
  <si>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</si>
  <si>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</si>
  <si>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</si>
  <si>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</si>
  <si>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</si>
  <si>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</si>
  <si>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</si>
  <si>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</si>
  <si>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</si>
  <si>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30 de Junio de 2023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</si>
  <si>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</si>
  <si>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</si>
  <si>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</si>
  <si>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</si>
  <si>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</si>
  <si>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</si>
  <si>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</si>
  <si>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</si>
  <si>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</si>
  <si>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</si>
  <si>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</si>
  <si>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</si>
  <si>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</si>
  <si>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</si>
  <si>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</si>
  <si>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Segundo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</si>
</sst>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30" sqref="F3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2.75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31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0">
        <f aca="true" t="shared" si="0" ref="C10:H10">SUM(C11:C25)</f>
        <v>167028901</v>
      </c>
      <c r="D10" s="10">
        <f t="shared" si="0"/>
        <v>-4365681.109999999</v>
      </c>
      <c r="E10" s="10">
        <f t="shared" si="0"/>
        <v>162663219.89000002</v>
      </c>
      <c r="F10" s="10">
        <f t="shared" si="0"/>
        <v>75323874.50999999</v>
      </c>
      <c r="G10" s="10">
        <f t="shared" si="0"/>
        <v>72370829.92</v>
      </c>
      <c r="H10" s="10">
        <f t="shared" si="0"/>
        <v>87339345.38</v>
      </c>
    </row>
    <row r="11" spans="2:8" ht="12.75" customHeight="1">
      <c r="B11" s="30" t="s">
        <v>16</v>
      </c>
      <c r="C11" s="7">
        <v>7613474.68</v>
      </c>
      <c r="D11" s="7">
        <v>0</v>
      </c>
      <c r="E11" s="7">
        <f aca="true" t="shared" si="1" ref="E11:E25">C11+D11</f>
        <v>7613474.68</v>
      </c>
      <c r="F11" s="7">
        <v>3855888.77</v>
      </c>
      <c r="G11" s="7">
        <v>3549693.02</v>
      </c>
      <c r="H11" s="12">
        <f aca="true" t="shared" si="2" ref="H11:H25">E11-F11</f>
        <v>3757585.9099999997</v>
      </c>
    </row>
    <row r="12" spans="2:8" ht="12.75">
      <c r="B12" s="30" t="s">
        <v>17</v>
      </c>
      <c r="C12" s="8">
        <v>4790359.3</v>
      </c>
      <c r="D12" s="8">
        <v>-314061.88</v>
      </c>
      <c r="E12" s="8">
        <f t="shared" si="1"/>
        <v>4476297.42</v>
      </c>
      <c r="F12" s="8">
        <v>1803071.93</v>
      </c>
      <c r="G12" s="8">
        <v>1714610.49</v>
      </c>
      <c r="H12" s="12">
        <f t="shared" si="2"/>
        <v>2673225.49</v>
      </c>
    </row>
    <row r="13" spans="2:8" ht="12.75">
      <c r="B13" s="30" t="s">
        <v>18</v>
      </c>
      <c r="C13" s="8">
        <v>15951409.74</v>
      </c>
      <c r="D13" s="8">
        <v>139803.97</v>
      </c>
      <c r="E13" s="8">
        <f t="shared" si="1"/>
        <v>16091213.71</v>
      </c>
      <c r="F13" s="8">
        <v>8548065.27</v>
      </c>
      <c r="G13" s="8">
        <v>8138807.75</v>
      </c>
      <c r="H13" s="12">
        <f t="shared" si="2"/>
        <v>7543148.440000001</v>
      </c>
    </row>
    <row r="14" spans="2:8" ht="12.75">
      <c r="B14" s="30" t="s">
        <v>19</v>
      </c>
      <c r="C14" s="8">
        <v>9570486.74</v>
      </c>
      <c r="D14" s="8">
        <v>-1311583.27</v>
      </c>
      <c r="E14" s="8">
        <f t="shared" si="1"/>
        <v>8258903.470000001</v>
      </c>
      <c r="F14" s="8">
        <v>4227939.85</v>
      </c>
      <c r="G14" s="8">
        <v>4110565.39</v>
      </c>
      <c r="H14" s="12">
        <f t="shared" si="2"/>
        <v>4030963.620000001</v>
      </c>
    </row>
    <row r="15" spans="2:8" ht="12.75">
      <c r="B15" s="30" t="s">
        <v>20</v>
      </c>
      <c r="C15" s="8">
        <v>45916469.45</v>
      </c>
      <c r="D15" s="8">
        <v>-2553860</v>
      </c>
      <c r="E15" s="8">
        <f t="shared" si="1"/>
        <v>43362609.45</v>
      </c>
      <c r="F15" s="8">
        <v>18627456.35</v>
      </c>
      <c r="G15" s="8">
        <v>18180993.6</v>
      </c>
      <c r="H15" s="12">
        <f t="shared" si="2"/>
        <v>24735153.1</v>
      </c>
    </row>
    <row r="16" spans="2:8" ht="12.75">
      <c r="B16" s="30" t="s">
        <v>21</v>
      </c>
      <c r="C16" s="8">
        <v>2031858.47</v>
      </c>
      <c r="D16" s="8">
        <v>-217526.72</v>
      </c>
      <c r="E16" s="8">
        <f t="shared" si="1"/>
        <v>1814331.75</v>
      </c>
      <c r="F16" s="8">
        <v>750992.66</v>
      </c>
      <c r="G16" s="8">
        <v>699232.67</v>
      </c>
      <c r="H16" s="12">
        <f t="shared" si="2"/>
        <v>1063339.0899999999</v>
      </c>
    </row>
    <row r="17" spans="2:8" ht="12.75">
      <c r="B17" s="30" t="s">
        <v>22</v>
      </c>
      <c r="C17" s="8">
        <v>15610406.05</v>
      </c>
      <c r="D17" s="8">
        <v>3205656.8</v>
      </c>
      <c r="E17" s="8">
        <f t="shared" si="1"/>
        <v>18816062.85</v>
      </c>
      <c r="F17" s="8">
        <v>11793260.06</v>
      </c>
      <c r="G17" s="8">
        <v>11328971.63</v>
      </c>
      <c r="H17" s="12">
        <f t="shared" si="2"/>
        <v>7022802.790000001</v>
      </c>
    </row>
    <row r="18" spans="2:8" ht="12.75">
      <c r="B18" s="30" t="s">
        <v>23</v>
      </c>
      <c r="C18" s="8">
        <v>2994662.91</v>
      </c>
      <c r="D18" s="8">
        <v>-237665</v>
      </c>
      <c r="E18" s="8">
        <f t="shared" si="1"/>
        <v>2756997.91</v>
      </c>
      <c r="F18" s="8">
        <v>1138395.11</v>
      </c>
      <c r="G18" s="8">
        <v>1054596.14</v>
      </c>
      <c r="H18" s="12">
        <f t="shared" si="2"/>
        <v>1618602.8</v>
      </c>
    </row>
    <row r="19" spans="2:8" ht="25.5">
      <c r="B19" s="6" t="s">
        <v>24</v>
      </c>
      <c r="C19" s="8">
        <v>9751088.67</v>
      </c>
      <c r="D19" s="8">
        <v>1032782.25</v>
      </c>
      <c r="E19" s="8">
        <f t="shared" si="1"/>
        <v>10783870.92</v>
      </c>
      <c r="F19" s="8">
        <v>4562921.36</v>
      </c>
      <c r="G19" s="8">
        <v>4456663.79</v>
      </c>
      <c r="H19" s="8">
        <f t="shared" si="2"/>
        <v>6220949.56</v>
      </c>
    </row>
    <row r="20" spans="2:8" ht="12.75">
      <c r="B20" s="6" t="s">
        <v>25</v>
      </c>
      <c r="C20" s="8">
        <v>12867490.23</v>
      </c>
      <c r="D20" s="8">
        <v>202970.4</v>
      </c>
      <c r="E20" s="8">
        <f t="shared" si="1"/>
        <v>13070460.63</v>
      </c>
      <c r="F20" s="8">
        <v>5129703.6</v>
      </c>
      <c r="G20" s="8">
        <v>4796599.02</v>
      </c>
      <c r="H20" s="8">
        <f t="shared" si="2"/>
        <v>7940757.030000001</v>
      </c>
    </row>
    <row r="21" spans="2:8" ht="25.5">
      <c r="B21" s="6" t="s">
        <v>26</v>
      </c>
      <c r="C21" s="8">
        <v>4480010.7</v>
      </c>
      <c r="D21" s="8">
        <v>753859.12</v>
      </c>
      <c r="E21" s="8">
        <f t="shared" si="1"/>
        <v>5233869.82</v>
      </c>
      <c r="F21" s="8">
        <v>2341822.25</v>
      </c>
      <c r="G21" s="8">
        <v>2188051.6</v>
      </c>
      <c r="H21" s="8">
        <f t="shared" si="2"/>
        <v>2892047.5700000003</v>
      </c>
    </row>
    <row r="22" spans="2:8" ht="12.75">
      <c r="B22" s="6" t="s">
        <v>27</v>
      </c>
      <c r="C22" s="8">
        <v>7354688.18</v>
      </c>
      <c r="D22" s="8">
        <v>-646558.78</v>
      </c>
      <c r="E22" s="8">
        <f t="shared" si="1"/>
        <v>6708129.399999999</v>
      </c>
      <c r="F22" s="8">
        <v>3095822.01</v>
      </c>
      <c r="G22" s="8">
        <v>2949222.79</v>
      </c>
      <c r="H22" s="8">
        <f t="shared" si="2"/>
        <v>3612307.3899999997</v>
      </c>
    </row>
    <row r="23" spans="2:8" ht="12.75">
      <c r="B23" s="6" t="s">
        <v>28</v>
      </c>
      <c r="C23" s="8">
        <v>1794672.84</v>
      </c>
      <c r="D23" s="8">
        <v>-38821</v>
      </c>
      <c r="E23" s="8">
        <f t="shared" si="1"/>
        <v>1755851.84</v>
      </c>
      <c r="F23" s="8">
        <v>791346.98</v>
      </c>
      <c r="G23" s="8">
        <v>729507.32</v>
      </c>
      <c r="H23" s="8">
        <f t="shared" si="2"/>
        <v>964504.8600000001</v>
      </c>
    </row>
    <row r="24" spans="2:8" ht="12.75">
      <c r="B24" s="6" t="s">
        <v>29</v>
      </c>
      <c r="C24" s="8">
        <v>5879397.04</v>
      </c>
      <c r="D24" s="8">
        <v>-130000</v>
      </c>
      <c r="E24" s="8">
        <f t="shared" si="1"/>
        <v>5749397.04</v>
      </c>
      <c r="F24" s="8">
        <v>2690534.49</v>
      </c>
      <c r="G24" s="8">
        <v>2506660.89</v>
      </c>
      <c r="H24" s="8">
        <f t="shared" si="2"/>
        <v>3058862.55</v>
      </c>
    </row>
    <row r="25" spans="2:8" ht="12.75">
      <c r="B25" s="6" t="s">
        <v>30</v>
      </c>
      <c r="C25" s="8">
        <v>20422426</v>
      </c>
      <c r="D25" s="8">
        <v>-4250677</v>
      </c>
      <c r="E25" s="8">
        <f t="shared" si="1"/>
        <v>16171749</v>
      </c>
      <c r="F25" s="8">
        <v>5966653.82</v>
      </c>
      <c r="G25" s="8">
        <v>5966653.82</v>
      </c>
      <c r="H25" s="8">
        <f t="shared" si="2"/>
        <v>10205095.18</v>
      </c>
    </row>
    <row r="26" spans="2:8" s="14" customFormat="1" ht="12.75">
      <c r="B26" s="3" t="s">
        <v>13</v>
      </c>
      <c r="C26" s="11">
        <f aca="true" t="shared" si="3" ref="C26:H26">SUM(C27:C41)</f>
        <v>163713041</v>
      </c>
      <c r="D26" s="11">
        <f t="shared" si="3"/>
        <v>38868729.58</v>
      </c>
      <c r="E26" s="11">
        <f t="shared" si="3"/>
        <v>202581770.58</v>
      </c>
      <c r="F26" s="11">
        <f t="shared" si="3"/>
        <v>80482641.03</v>
      </c>
      <c r="G26" s="11">
        <f t="shared" si="3"/>
        <v>80482641.03</v>
      </c>
      <c r="H26" s="11">
        <f t="shared" si="3"/>
        <v>122099129.55000001</v>
      </c>
    </row>
    <row r="27" spans="2:8" ht="12.75">
      <c r="B27" s="30" t="s">
        <v>16</v>
      </c>
      <c r="C27" s="7">
        <v>0</v>
      </c>
      <c r="D27" s="7">
        <v>0</v>
      </c>
      <c r="E27" s="7">
        <f aca="true" t="shared" si="4" ref="E27:E41">C27+D27</f>
        <v>0</v>
      </c>
      <c r="F27" s="7">
        <v>0</v>
      </c>
      <c r="G27" s="7">
        <v>0</v>
      </c>
      <c r="H27" s="12">
        <f aca="true" t="shared" si="5" ref="H27:H41">E27-F27</f>
        <v>0</v>
      </c>
    </row>
    <row r="28" spans="2:8" ht="12.75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ht="12.75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.75">
      <c r="B31" s="30" t="s">
        <v>20</v>
      </c>
      <c r="C31" s="8">
        <v>37641722</v>
      </c>
      <c r="D31" s="8">
        <v>0</v>
      </c>
      <c r="E31" s="8">
        <f t="shared" si="4"/>
        <v>37641722</v>
      </c>
      <c r="F31" s="8">
        <v>17532155.57</v>
      </c>
      <c r="G31" s="8">
        <v>17532155.57</v>
      </c>
      <c r="H31" s="12">
        <f t="shared" si="5"/>
        <v>20109566.43</v>
      </c>
    </row>
    <row r="32" spans="2:8" ht="12.75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>
      <c r="B35" s="6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ht="12.75">
      <c r="B36" s="6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>
      <c r="B37" s="6" t="s">
        <v>26</v>
      </c>
      <c r="C37" s="8">
        <v>2542435</v>
      </c>
      <c r="D37" s="8">
        <v>509121.3</v>
      </c>
      <c r="E37" s="8">
        <f t="shared" si="4"/>
        <v>3051556.3</v>
      </c>
      <c r="F37" s="8">
        <v>1367290.28</v>
      </c>
      <c r="G37" s="8">
        <v>1367290.28</v>
      </c>
      <c r="H37" s="12">
        <f t="shared" si="5"/>
        <v>1684266.0199999998</v>
      </c>
    </row>
    <row r="38" spans="2:8" ht="12.75">
      <c r="B38" s="6" t="s">
        <v>27</v>
      </c>
      <c r="C38" s="8">
        <v>0</v>
      </c>
      <c r="D38" s="8">
        <v>629078.92</v>
      </c>
      <c r="E38" s="8">
        <f t="shared" si="4"/>
        <v>629078.92</v>
      </c>
      <c r="F38" s="8">
        <v>629078.92</v>
      </c>
      <c r="G38" s="8">
        <v>629078.92</v>
      </c>
      <c r="H38" s="12">
        <f t="shared" si="5"/>
        <v>0</v>
      </c>
    </row>
    <row r="39" spans="2:8" ht="12.75">
      <c r="B39" s="6" t="s">
        <v>28</v>
      </c>
      <c r="C39" s="8">
        <v>117704537</v>
      </c>
      <c r="D39" s="8">
        <v>31173422.36</v>
      </c>
      <c r="E39" s="8">
        <f t="shared" si="4"/>
        <v>148877959.36</v>
      </c>
      <c r="F39" s="8">
        <v>59137597.14</v>
      </c>
      <c r="G39" s="8">
        <v>59137597.14</v>
      </c>
      <c r="H39" s="12">
        <f t="shared" si="5"/>
        <v>89740362.22000001</v>
      </c>
    </row>
    <row r="40" spans="2:8" ht="12.75">
      <c r="B40" s="6" t="s">
        <v>29</v>
      </c>
      <c r="C40" s="8">
        <v>2824347</v>
      </c>
      <c r="D40" s="8">
        <v>0</v>
      </c>
      <c r="E40" s="8">
        <f t="shared" si="4"/>
        <v>2824347</v>
      </c>
      <c r="F40" s="8">
        <v>1313896.4</v>
      </c>
      <c r="G40" s="8">
        <v>1313896.4</v>
      </c>
      <c r="H40" s="12">
        <f t="shared" si="5"/>
        <v>1510450.6</v>
      </c>
    </row>
    <row r="41" spans="2:8" ht="12.75">
      <c r="B41" s="6" t="s">
        <v>30</v>
      </c>
      <c r="C41" s="8">
        <v>3000000</v>
      </c>
      <c r="D41" s="8">
        <v>6557107</v>
      </c>
      <c r="E41" s="8">
        <f t="shared" si="4"/>
        <v>9557107</v>
      </c>
      <c r="F41" s="8">
        <v>502622.72</v>
      </c>
      <c r="G41" s="8">
        <v>502622.72</v>
      </c>
      <c r="H41" s="12">
        <f t="shared" si="5"/>
        <v>9054484.28</v>
      </c>
    </row>
    <row r="42" spans="2:8" s="14" customFormat="1" ht="12.75">
      <c r="B42" s="6"/>
      <c r="C42" s="8"/>
      <c r="D42" s="8"/>
      <c r="E42" s="8"/>
      <c r="F42" s="8"/>
      <c r="G42" s="8"/>
      <c r="H42" s="12"/>
    </row>
    <row r="43" spans="2:8" ht="12.75">
      <c r="B43" s="2" t="s">
        <v>11</v>
      </c>
      <c r="C43" s="9">
        <f aca="true" t="shared" si="6" ref="C43:H43">C10+C26</f>
        <v>330741942</v>
      </c>
      <c r="D43" s="9">
        <f t="shared" si="6"/>
        <v>34503048.47</v>
      </c>
      <c r="E43" s="9">
        <f t="shared" si="6"/>
        <v>365244990.47</v>
      </c>
      <c r="F43" s="9">
        <f t="shared" si="6"/>
        <v>155806515.54</v>
      </c>
      <c r="G43" s="9">
        <f t="shared" si="6"/>
        <v>152853470.95</v>
      </c>
      <c r="H43" s="9">
        <f t="shared" si="6"/>
        <v>209438474.93</v>
      </c>
    </row>
    <row r="44" spans="2:8" ht="13.5" thickBot="1">
      <c r="B44" s="4"/>
      <c r="C44" s="13"/>
      <c r="D44" s="13"/>
      <c r="E44" s="13"/>
      <c r="F44" s="13"/>
      <c r="G44" s="13"/>
      <c r="H44" s="13"/>
    </row>
    <row r="423" spans="2:8" ht="12.75">
      <c r="B423" s="15"/>
      <c r="C423" s="15"/>
      <c r="D423" s="15"/>
      <c r="E423" s="15"/>
      <c r="F423" s="15"/>
      <c r="G423" s="15"/>
      <c r="H423" s="15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2023-07-19T18:23:01Z</dcterms:modified>
  <cp:category/>
  <cp:version/>
  <cp:contentType/>
  <cp:contentStatus/>
</cp:coreProperties>
</file>