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<sst xmlns="http://schemas.openxmlformats.org/spreadsheetml/2006/main" count="47" uniqueCount="32">
  <si>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</si>
  <si>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</si>
  <si>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</si>
  <si>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</si>
  <si>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</si>
  <si>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</si>
  <si>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</si>
  <si>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</si>
  <si>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</si>
  <si>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</si>
  <si>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</si>
  <si>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</si>
  <si>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</si>
  <si>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</si>
  <si>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</si>
  <si>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30 de Septiembre de 2023 (b)</t>
  </si>
  <si>
    <t>H. CABILDO</t>
  </si>
  <si>
    <t>PRESIDENCIA</t>
  </si>
  <si>
    <t>SECRETARIA DEL AYUNTAMIENTO</t>
  </si>
  <si>
    <t>TESORERIA MUNICIPAL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</si>
  <si>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</si>
  <si>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</si>
  <si>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</si>
  <si>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</si>
  <si>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</si>
  <si>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</si>
  <si>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</si>
  <si>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</si>
  <si>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</si>
  <si>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</si>
  <si>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</si>
  <si>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Tercer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</si>
</sst>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7" sqref="G1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2.75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27" t="s">
        <v>31</v>
      </c>
      <c r="C7" s="28"/>
      <c r="D7" s="28"/>
      <c r="E7" s="28"/>
      <c r="F7" s="28"/>
      <c r="G7" s="28"/>
      <c r="H7" s="29"/>
    </row>
    <row r="8" spans="2:8" ht="13.5" thickBot="1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10">
        <f aca="true" t="shared" si="0" ref="C10:H10">SUM(C11:C25)</f>
        <v>167028901</v>
      </c>
      <c r="D10" s="10">
        <f t="shared" si="0"/>
        <v>-4229341.11</v>
      </c>
      <c r="E10" s="10">
        <f t="shared" si="0"/>
        <v>162799559.89</v>
      </c>
      <c r="F10" s="10">
        <f t="shared" si="0"/>
        <v>120477330.38</v>
      </c>
      <c r="G10" s="10">
        <f t="shared" si="0"/>
        <v>115611253.26999998</v>
      </c>
      <c r="H10" s="10">
        <f t="shared" si="0"/>
        <v>42322229.51</v>
      </c>
    </row>
    <row r="11" spans="2:8" ht="12.75" customHeight="1">
      <c r="B11" s="30" t="s">
        <v>16</v>
      </c>
      <c r="C11" s="7">
        <v>7613474.68</v>
      </c>
      <c r="D11" s="7">
        <v>60000</v>
      </c>
      <c r="E11" s="7">
        <f aca="true" t="shared" si="1" ref="E11:E25">C11+D11</f>
        <v>7673474.68</v>
      </c>
      <c r="F11" s="7">
        <v>5982322.4</v>
      </c>
      <c r="G11" s="7">
        <v>5489570.3</v>
      </c>
      <c r="H11" s="12">
        <f aca="true" t="shared" si="2" ref="H11:H25">E11-F11</f>
        <v>1691152.2799999993</v>
      </c>
    </row>
    <row r="12" spans="2:8" ht="12.75">
      <c r="B12" s="30" t="s">
        <v>17</v>
      </c>
      <c r="C12" s="8">
        <v>4790359.3</v>
      </c>
      <c r="D12" s="8">
        <v>184467.32</v>
      </c>
      <c r="E12" s="8">
        <f t="shared" si="1"/>
        <v>4974826.62</v>
      </c>
      <c r="F12" s="8">
        <v>3110262.9</v>
      </c>
      <c r="G12" s="8">
        <v>2969415.16</v>
      </c>
      <c r="H12" s="12">
        <f t="shared" si="2"/>
        <v>1864563.7200000002</v>
      </c>
    </row>
    <row r="13" spans="2:8" ht="12.75">
      <c r="B13" s="30" t="s">
        <v>18</v>
      </c>
      <c r="C13" s="8">
        <v>15951409.74</v>
      </c>
      <c r="D13" s="8">
        <v>546276.05</v>
      </c>
      <c r="E13" s="8">
        <f t="shared" si="1"/>
        <v>16497685.790000001</v>
      </c>
      <c r="F13" s="8">
        <v>13190714.42</v>
      </c>
      <c r="G13" s="8">
        <v>12509409.44</v>
      </c>
      <c r="H13" s="12">
        <f t="shared" si="2"/>
        <v>3306971.370000001</v>
      </c>
    </row>
    <row r="14" spans="2:8" ht="12.75">
      <c r="B14" s="30" t="s">
        <v>19</v>
      </c>
      <c r="C14" s="8">
        <v>9570486.74</v>
      </c>
      <c r="D14" s="8">
        <v>-1675292.75</v>
      </c>
      <c r="E14" s="8">
        <f t="shared" si="1"/>
        <v>7895193.99</v>
      </c>
      <c r="F14" s="8">
        <v>5798486.73</v>
      </c>
      <c r="G14" s="8">
        <v>5607283.45</v>
      </c>
      <c r="H14" s="12">
        <f t="shared" si="2"/>
        <v>2096707.2599999998</v>
      </c>
    </row>
    <row r="15" spans="2:8" ht="12.75">
      <c r="B15" s="30" t="s">
        <v>20</v>
      </c>
      <c r="C15" s="8">
        <v>45916469.45</v>
      </c>
      <c r="D15" s="8">
        <v>-6030220.71</v>
      </c>
      <c r="E15" s="8">
        <f t="shared" si="1"/>
        <v>39886248.74</v>
      </c>
      <c r="F15" s="8">
        <v>27722946.63</v>
      </c>
      <c r="G15" s="8">
        <v>26998758.63</v>
      </c>
      <c r="H15" s="12">
        <f t="shared" si="2"/>
        <v>12163302.110000003</v>
      </c>
    </row>
    <row r="16" spans="2:8" ht="12.75">
      <c r="B16" s="30" t="s">
        <v>21</v>
      </c>
      <c r="C16" s="8">
        <v>2031858.47</v>
      </c>
      <c r="D16" s="8">
        <v>-184526.72</v>
      </c>
      <c r="E16" s="8">
        <f t="shared" si="1"/>
        <v>1847331.75</v>
      </c>
      <c r="F16" s="8">
        <v>1150655.97</v>
      </c>
      <c r="G16" s="8">
        <v>1066438.46</v>
      </c>
      <c r="H16" s="12">
        <f t="shared" si="2"/>
        <v>696675.78</v>
      </c>
    </row>
    <row r="17" spans="2:8" ht="12.75">
      <c r="B17" s="30" t="s">
        <v>22</v>
      </c>
      <c r="C17" s="8">
        <v>15610406.05</v>
      </c>
      <c r="D17" s="8">
        <v>5744400.27</v>
      </c>
      <c r="E17" s="8">
        <f t="shared" si="1"/>
        <v>21354806.32</v>
      </c>
      <c r="F17" s="8">
        <v>17695800.33</v>
      </c>
      <c r="G17" s="8">
        <v>16943728.97</v>
      </c>
      <c r="H17" s="12">
        <f t="shared" si="2"/>
        <v>3659005.990000002</v>
      </c>
    </row>
    <row r="18" spans="2:8" ht="12.75">
      <c r="B18" s="30" t="s">
        <v>23</v>
      </c>
      <c r="C18" s="8">
        <v>2994662.91</v>
      </c>
      <c r="D18" s="8">
        <v>-510633.34</v>
      </c>
      <c r="E18" s="8">
        <f t="shared" si="1"/>
        <v>2484029.5700000003</v>
      </c>
      <c r="F18" s="8">
        <v>1852875.64</v>
      </c>
      <c r="G18" s="8">
        <v>1661423.96</v>
      </c>
      <c r="H18" s="12">
        <f t="shared" si="2"/>
        <v>631153.9300000004</v>
      </c>
    </row>
    <row r="19" spans="2:8" ht="25.5">
      <c r="B19" s="6" t="s">
        <v>24</v>
      </c>
      <c r="C19" s="8">
        <v>9751088.67</v>
      </c>
      <c r="D19" s="8">
        <v>-267542.26</v>
      </c>
      <c r="E19" s="8">
        <f t="shared" si="1"/>
        <v>9483546.41</v>
      </c>
      <c r="F19" s="8">
        <v>8086811.44</v>
      </c>
      <c r="G19" s="8">
        <v>7908757.85</v>
      </c>
      <c r="H19" s="8">
        <f t="shared" si="2"/>
        <v>1396734.9699999997</v>
      </c>
    </row>
    <row r="20" spans="2:8" ht="12.75">
      <c r="B20" s="6" t="s">
        <v>25</v>
      </c>
      <c r="C20" s="8">
        <v>12867490.23</v>
      </c>
      <c r="D20" s="8">
        <v>-237809.9</v>
      </c>
      <c r="E20" s="8">
        <f t="shared" si="1"/>
        <v>12629680.33</v>
      </c>
      <c r="F20" s="8">
        <v>8719007.32</v>
      </c>
      <c r="G20" s="8">
        <v>8181081.32</v>
      </c>
      <c r="H20" s="8">
        <f t="shared" si="2"/>
        <v>3910673.01</v>
      </c>
    </row>
    <row r="21" spans="2:8" ht="25.5">
      <c r="B21" s="6" t="s">
        <v>26</v>
      </c>
      <c r="C21" s="8">
        <v>4480010.7</v>
      </c>
      <c r="D21" s="8">
        <v>2205437.75</v>
      </c>
      <c r="E21" s="8">
        <f t="shared" si="1"/>
        <v>6685448.45</v>
      </c>
      <c r="F21" s="8">
        <v>5261061.28</v>
      </c>
      <c r="G21" s="8">
        <v>5002139.73</v>
      </c>
      <c r="H21" s="8">
        <f t="shared" si="2"/>
        <v>1424387.17</v>
      </c>
    </row>
    <row r="22" spans="2:8" ht="12.75">
      <c r="B22" s="6" t="s">
        <v>27</v>
      </c>
      <c r="C22" s="8">
        <v>7354688.18</v>
      </c>
      <c r="D22" s="8">
        <v>-743304.9</v>
      </c>
      <c r="E22" s="8">
        <f t="shared" si="1"/>
        <v>6611383.279999999</v>
      </c>
      <c r="F22" s="8">
        <v>4733764.69</v>
      </c>
      <c r="G22" s="8">
        <v>4495778.84</v>
      </c>
      <c r="H22" s="8">
        <f t="shared" si="2"/>
        <v>1877618.589999999</v>
      </c>
    </row>
    <row r="23" spans="2:8" ht="12.75">
      <c r="B23" s="6" t="s">
        <v>28</v>
      </c>
      <c r="C23" s="8">
        <v>1794672.84</v>
      </c>
      <c r="D23" s="8">
        <v>-12801.4</v>
      </c>
      <c r="E23" s="8">
        <f t="shared" si="1"/>
        <v>1781871.4400000002</v>
      </c>
      <c r="F23" s="8">
        <v>1291086.78</v>
      </c>
      <c r="G23" s="8">
        <v>1190131.07</v>
      </c>
      <c r="H23" s="8">
        <f t="shared" si="2"/>
        <v>490784.66000000015</v>
      </c>
    </row>
    <row r="24" spans="2:8" ht="12.75">
      <c r="B24" s="6" t="s">
        <v>29</v>
      </c>
      <c r="C24" s="8">
        <v>5879397.04</v>
      </c>
      <c r="D24" s="8">
        <v>-58051.6</v>
      </c>
      <c r="E24" s="8">
        <f t="shared" si="1"/>
        <v>5821345.44</v>
      </c>
      <c r="F24" s="8">
        <v>4199682.5</v>
      </c>
      <c r="G24" s="8">
        <v>3905484.74</v>
      </c>
      <c r="H24" s="8">
        <f t="shared" si="2"/>
        <v>1621662.9400000004</v>
      </c>
    </row>
    <row r="25" spans="2:8" ht="12.75">
      <c r="B25" s="6" t="s">
        <v>30</v>
      </c>
      <c r="C25" s="8">
        <v>20422426</v>
      </c>
      <c r="D25" s="8">
        <v>-3249738.92</v>
      </c>
      <c r="E25" s="8">
        <f t="shared" si="1"/>
        <v>17172687.08</v>
      </c>
      <c r="F25" s="8">
        <v>11681851.35</v>
      </c>
      <c r="G25" s="8">
        <v>11681851.35</v>
      </c>
      <c r="H25" s="8">
        <f t="shared" si="2"/>
        <v>5490835.729999999</v>
      </c>
    </row>
    <row r="26" spans="2:8" s="14" customFormat="1" ht="12.75">
      <c r="B26" s="3" t="s">
        <v>13</v>
      </c>
      <c r="C26" s="11">
        <f aca="true" t="shared" si="3" ref="C26:H26">SUM(C27:C41)</f>
        <v>163713041</v>
      </c>
      <c r="D26" s="11">
        <f t="shared" si="3"/>
        <v>39572809.36</v>
      </c>
      <c r="E26" s="11">
        <f t="shared" si="3"/>
        <v>203285850.36</v>
      </c>
      <c r="F26" s="11">
        <f t="shared" si="3"/>
        <v>126366509.61</v>
      </c>
      <c r="G26" s="11">
        <f t="shared" si="3"/>
        <v>126366509.61</v>
      </c>
      <c r="H26" s="11">
        <f t="shared" si="3"/>
        <v>76919340.75000001</v>
      </c>
    </row>
    <row r="27" spans="2:8" ht="12.75">
      <c r="B27" s="30" t="s">
        <v>16</v>
      </c>
      <c r="C27" s="7">
        <v>0</v>
      </c>
      <c r="D27" s="7">
        <v>0</v>
      </c>
      <c r="E27" s="7">
        <f aca="true" t="shared" si="4" ref="E27:E41">C27+D27</f>
        <v>0</v>
      </c>
      <c r="F27" s="7">
        <v>0</v>
      </c>
      <c r="G27" s="7">
        <v>0</v>
      </c>
      <c r="H27" s="12">
        <f aca="true" t="shared" si="5" ref="H27:H41">E27-F27</f>
        <v>0</v>
      </c>
    </row>
    <row r="28" spans="2:8" ht="12.75">
      <c r="B28" s="30" t="s">
        <v>17</v>
      </c>
      <c r="C28" s="7">
        <v>0</v>
      </c>
      <c r="D28" s="7">
        <v>0</v>
      </c>
      <c r="E28" s="7">
        <f t="shared" si="4"/>
        <v>0</v>
      </c>
      <c r="F28" s="7">
        <v>0</v>
      </c>
      <c r="G28" s="7">
        <v>0</v>
      </c>
      <c r="H28" s="12">
        <f t="shared" si="5"/>
        <v>0</v>
      </c>
    </row>
    <row r="29" spans="2:8" ht="12.75">
      <c r="B29" s="30" t="s">
        <v>18</v>
      </c>
      <c r="C29" s="7">
        <v>0</v>
      </c>
      <c r="D29" s="7">
        <v>0</v>
      </c>
      <c r="E29" s="7">
        <f t="shared" si="4"/>
        <v>0</v>
      </c>
      <c r="F29" s="7">
        <v>0</v>
      </c>
      <c r="G29" s="7">
        <v>0</v>
      </c>
      <c r="H29" s="12">
        <f t="shared" si="5"/>
        <v>0</v>
      </c>
    </row>
    <row r="30" spans="2:8" ht="12.75">
      <c r="B30" s="30" t="s">
        <v>19</v>
      </c>
      <c r="C30" s="7">
        <v>0</v>
      </c>
      <c r="D30" s="7">
        <v>0</v>
      </c>
      <c r="E30" s="7">
        <f t="shared" si="4"/>
        <v>0</v>
      </c>
      <c r="F30" s="7">
        <v>0</v>
      </c>
      <c r="G30" s="7">
        <v>0</v>
      </c>
      <c r="H30" s="12">
        <f t="shared" si="5"/>
        <v>0</v>
      </c>
    </row>
    <row r="31" spans="2:8" ht="12.75">
      <c r="B31" s="30" t="s">
        <v>20</v>
      </c>
      <c r="C31" s="8">
        <v>37641722</v>
      </c>
      <c r="D31" s="8">
        <v>0</v>
      </c>
      <c r="E31" s="8">
        <f t="shared" si="4"/>
        <v>37641722</v>
      </c>
      <c r="F31" s="8">
        <v>27399519.77</v>
      </c>
      <c r="G31" s="8">
        <v>27399519.77</v>
      </c>
      <c r="H31" s="12">
        <f t="shared" si="5"/>
        <v>10242202.23</v>
      </c>
    </row>
    <row r="32" spans="2:8" ht="12.75">
      <c r="B32" s="30" t="s">
        <v>21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2">
        <f t="shared" si="5"/>
        <v>0</v>
      </c>
    </row>
    <row r="33" spans="2:8" ht="12.75">
      <c r="B33" s="30" t="s">
        <v>22</v>
      </c>
      <c r="C33" s="8">
        <v>0</v>
      </c>
      <c r="D33" s="8">
        <v>0</v>
      </c>
      <c r="E33" s="8">
        <f t="shared" si="4"/>
        <v>0</v>
      </c>
      <c r="F33" s="8">
        <v>0</v>
      </c>
      <c r="G33" s="8">
        <v>0</v>
      </c>
      <c r="H33" s="12">
        <f t="shared" si="5"/>
        <v>0</v>
      </c>
    </row>
    <row r="34" spans="2:8" ht="12.75">
      <c r="B34" s="30" t="s">
        <v>23</v>
      </c>
      <c r="C34" s="8">
        <v>0</v>
      </c>
      <c r="D34" s="8">
        <v>0</v>
      </c>
      <c r="E34" s="8">
        <f t="shared" si="4"/>
        <v>0</v>
      </c>
      <c r="F34" s="8">
        <v>0</v>
      </c>
      <c r="G34" s="8">
        <v>0</v>
      </c>
      <c r="H34" s="12">
        <f t="shared" si="5"/>
        <v>0</v>
      </c>
    </row>
    <row r="35" spans="2:8" ht="25.5">
      <c r="B35" s="30" t="s">
        <v>24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2">
        <f t="shared" si="5"/>
        <v>0</v>
      </c>
    </row>
    <row r="36" spans="2:8" ht="12.75">
      <c r="B36" s="6" t="s">
        <v>25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2">
        <f t="shared" si="5"/>
        <v>0</v>
      </c>
    </row>
    <row r="37" spans="2:8" ht="25.5">
      <c r="B37" s="6" t="s">
        <v>26</v>
      </c>
      <c r="C37" s="8">
        <v>2542435</v>
      </c>
      <c r="D37" s="8">
        <v>1213201.08</v>
      </c>
      <c r="E37" s="8">
        <f t="shared" si="4"/>
        <v>3755636.08</v>
      </c>
      <c r="F37" s="8">
        <v>2021384.22</v>
      </c>
      <c r="G37" s="8">
        <v>2021384.22</v>
      </c>
      <c r="H37" s="12">
        <f t="shared" si="5"/>
        <v>1734251.86</v>
      </c>
    </row>
    <row r="38" spans="2:8" ht="12.75">
      <c r="B38" s="6" t="s">
        <v>27</v>
      </c>
      <c r="C38" s="8">
        <v>0</v>
      </c>
      <c r="D38" s="8">
        <v>629078.92</v>
      </c>
      <c r="E38" s="8">
        <f t="shared" si="4"/>
        <v>629078.92</v>
      </c>
      <c r="F38" s="8">
        <v>629078.92</v>
      </c>
      <c r="G38" s="8">
        <v>629078.92</v>
      </c>
      <c r="H38" s="12">
        <f t="shared" si="5"/>
        <v>0</v>
      </c>
    </row>
    <row r="39" spans="2:8" ht="12.75">
      <c r="B39" s="6" t="s">
        <v>28</v>
      </c>
      <c r="C39" s="8">
        <v>117704537</v>
      </c>
      <c r="D39" s="8">
        <v>31173422.36</v>
      </c>
      <c r="E39" s="8">
        <f t="shared" si="4"/>
        <v>148877959.36</v>
      </c>
      <c r="F39" s="8">
        <v>91749327.11</v>
      </c>
      <c r="G39" s="8">
        <v>91749327.11</v>
      </c>
      <c r="H39" s="12">
        <f t="shared" si="5"/>
        <v>57128632.250000015</v>
      </c>
    </row>
    <row r="40" spans="2:8" ht="12.75">
      <c r="B40" s="6" t="s">
        <v>29</v>
      </c>
      <c r="C40" s="8">
        <v>2824347</v>
      </c>
      <c r="D40" s="8">
        <v>0</v>
      </c>
      <c r="E40" s="8">
        <f t="shared" si="4"/>
        <v>2824347</v>
      </c>
      <c r="F40" s="8">
        <v>1948538.44</v>
      </c>
      <c r="G40" s="8">
        <v>1948538.44</v>
      </c>
      <c r="H40" s="12">
        <f t="shared" si="5"/>
        <v>875808.56</v>
      </c>
    </row>
    <row r="41" spans="2:8" ht="12.75">
      <c r="B41" s="6" t="s">
        <v>30</v>
      </c>
      <c r="C41" s="8">
        <v>3000000</v>
      </c>
      <c r="D41" s="8">
        <v>6557107</v>
      </c>
      <c r="E41" s="8">
        <f t="shared" si="4"/>
        <v>9557107</v>
      </c>
      <c r="F41" s="8">
        <v>2618661.15</v>
      </c>
      <c r="G41" s="8">
        <v>2618661.15</v>
      </c>
      <c r="H41" s="12">
        <f t="shared" si="5"/>
        <v>6938445.85</v>
      </c>
    </row>
    <row r="42" spans="2:8" s="14" customFormat="1" ht="12.75">
      <c r="B42" s="6"/>
      <c r="C42" s="8"/>
      <c r="D42" s="8"/>
      <c r="E42" s="8"/>
      <c r="F42" s="8"/>
      <c r="G42" s="8"/>
      <c r="H42" s="12"/>
    </row>
    <row r="43" spans="2:8" ht="12.75">
      <c r="B43" s="2" t="s">
        <v>11</v>
      </c>
      <c r="C43" s="9">
        <f aca="true" t="shared" si="6" ref="C43:H43">C10+C26</f>
        <v>330741942</v>
      </c>
      <c r="D43" s="9">
        <f t="shared" si="6"/>
        <v>35343468.25</v>
      </c>
      <c r="E43" s="9">
        <f t="shared" si="6"/>
        <v>366085410.25</v>
      </c>
      <c r="F43" s="9">
        <f t="shared" si="6"/>
        <v>246843839.99</v>
      </c>
      <c r="G43" s="9">
        <f t="shared" si="6"/>
        <v>241977762.88</v>
      </c>
      <c r="H43" s="9">
        <f t="shared" si="6"/>
        <v>119241570.26000002</v>
      </c>
    </row>
    <row r="44" spans="2:8" ht="13.5" thickBot="1">
      <c r="B44" s="4"/>
      <c r="C44" s="13"/>
      <c r="D44" s="13"/>
      <c r="E44" s="13"/>
      <c r="F44" s="13"/>
      <c r="G44" s="13"/>
      <c r="H44" s="13"/>
    </row>
    <row r="423" spans="2:8" ht="12.75">
      <c r="B423" s="15"/>
      <c r="C423" s="15"/>
      <c r="D423" s="15"/>
      <c r="E423" s="15"/>
      <c r="F423" s="15"/>
      <c r="G423" s="15"/>
      <c r="H423" s="15"/>
    </row>
  </sheetData>
  <sheetProtection/>
  <mergeCells count="9">
    <mergeCell ref="B8:B9"/>
    <mergeCell ref="C8:G8"/>
    <mergeCell ref="H8:H9"/>
    <mergeCell ref="B2:H2"/>
    <mergeCell ref="B3:H3"/>
    <mergeCell ref="B4:H4"/>
    <mergeCell ref="B5:H5"/>
    <mergeCell ref="B7:H7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2016-12-22T17:30:19Z</cp:lastPrinted>
  <dcterms:created xsi:type="dcterms:W3CDTF">2016-10-11T20:43:07Z</dcterms:created>
  <dcterms:modified xsi:type="dcterms:W3CDTF">2023-10-12T17:45:38Z</dcterms:modified>
  <cp:category/>
  <cp:version/>
  <cp:contentType/>
  <cp:contentStatus/>
</cp:coreProperties>
</file>