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<sst xmlns="http://schemas.openxmlformats.org/spreadsheetml/2006/main" count="47" uniqueCount="32">
  <si>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</si>
  <si>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</si>
  <si>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</si>
  <si>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</si>
  <si>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</si>
  <si>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</si>
  <si>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</si>
  <si>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</si>
  <si>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</si>
  <si>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</si>
  <si>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</si>
  <si>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</si>
  <si>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</si>
  <si>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</si>
  <si>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</si>
  <si>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31 de Marzo de 2024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</si>
  <si>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</si>
  <si>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</si>
  <si>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</si>
  <si>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</si>
  <si>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</si>
  <si>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</si>
  <si>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</si>
  <si>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</si>
  <si>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</si>
  <si>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</si>
  <si>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</si>
  <si>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</si>
  <si>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</si>
  <si>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</si>
  <si>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</si>
  <si>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Primer Trimestre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</si>
</sst>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2.75">
      <c r="B6" s="25" t="s">
        <v>2</v>
      </c>
      <c r="C6" s="26"/>
      <c r="D6" s="26"/>
      <c r="E6" s="26"/>
      <c r="F6" s="26"/>
      <c r="G6" s="26"/>
      <c r="H6" s="27"/>
    </row>
    <row r="7" spans="2:8" ht="13.5" thickBot="1">
      <c r="B7" s="28" t="s">
        <v>31</v>
      </c>
      <c r="C7" s="29"/>
      <c r="D7" s="29"/>
      <c r="E7" s="29"/>
      <c r="F7" s="29"/>
      <c r="G7" s="29"/>
      <c r="H7" s="30"/>
    </row>
    <row r="8" spans="2:8" ht="13.5" thickBot="1">
      <c r="B8" s="17" t="s">
        <v>3</v>
      </c>
      <c r="C8" s="19" t="s">
        <v>4</v>
      </c>
      <c r="D8" s="20"/>
      <c r="E8" s="20"/>
      <c r="F8" s="20"/>
      <c r="G8" s="21"/>
      <c r="H8" s="17" t="s">
        <v>5</v>
      </c>
    </row>
    <row r="9" spans="2:8" ht="26.25" thickBot="1">
      <c r="B9" s="18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8"/>
    </row>
    <row r="10" spans="2:8" ht="12.75">
      <c r="B10" s="2" t="s">
        <v>12</v>
      </c>
      <c r="C10" s="11">
        <f aca="true" t="shared" si="0" ref="C10:H10">SUM(C11:C25)</f>
        <v>155897437</v>
      </c>
      <c r="D10" s="11">
        <f t="shared" si="0"/>
        <v>-822826.5000000002</v>
      </c>
      <c r="E10" s="11">
        <f t="shared" si="0"/>
        <v>155074610.5</v>
      </c>
      <c r="F10" s="11">
        <f t="shared" si="0"/>
        <v>39021384</v>
      </c>
      <c r="G10" s="11">
        <f t="shared" si="0"/>
        <v>37788116.26</v>
      </c>
      <c r="H10" s="11">
        <f t="shared" si="0"/>
        <v>116053226.5</v>
      </c>
    </row>
    <row r="11" spans="2:8" ht="12.75" customHeight="1">
      <c r="B11" s="7" t="s">
        <v>16</v>
      </c>
      <c r="C11" s="8">
        <v>9373993</v>
      </c>
      <c r="D11" s="8">
        <v>0</v>
      </c>
      <c r="E11" s="8">
        <f aca="true" t="shared" si="1" ref="E11:E25">C11+D11</f>
        <v>9373993</v>
      </c>
      <c r="F11" s="8">
        <v>1722619.12</v>
      </c>
      <c r="G11" s="8">
        <v>1606832.52</v>
      </c>
      <c r="H11" s="13">
        <f aca="true" t="shared" si="2" ref="H11:H25">E11-F11</f>
        <v>7651373.88</v>
      </c>
    </row>
    <row r="12" spans="2:8" ht="12.75">
      <c r="B12" s="7" t="s">
        <v>17</v>
      </c>
      <c r="C12" s="9">
        <v>4043291</v>
      </c>
      <c r="D12" s="9">
        <v>50000</v>
      </c>
      <c r="E12" s="9">
        <f t="shared" si="1"/>
        <v>4093291</v>
      </c>
      <c r="F12" s="9">
        <v>1209142.07</v>
      </c>
      <c r="G12" s="9">
        <v>1182174.96</v>
      </c>
      <c r="H12" s="13">
        <f t="shared" si="2"/>
        <v>2884148.9299999997</v>
      </c>
    </row>
    <row r="13" spans="2:8" ht="12.75">
      <c r="B13" s="7" t="s">
        <v>18</v>
      </c>
      <c r="C13" s="9">
        <v>17509327</v>
      </c>
      <c r="D13" s="9">
        <v>6000</v>
      </c>
      <c r="E13" s="9">
        <f t="shared" si="1"/>
        <v>17515327</v>
      </c>
      <c r="F13" s="9">
        <v>4261171.48</v>
      </c>
      <c r="G13" s="9">
        <v>4073465.88</v>
      </c>
      <c r="H13" s="13">
        <f t="shared" si="2"/>
        <v>13254155.52</v>
      </c>
    </row>
    <row r="14" spans="2:8" ht="12.75">
      <c r="B14" s="7" t="s">
        <v>19</v>
      </c>
      <c r="C14" s="9">
        <v>7232895</v>
      </c>
      <c r="D14" s="9">
        <v>0</v>
      </c>
      <c r="E14" s="9">
        <f t="shared" si="1"/>
        <v>7232895</v>
      </c>
      <c r="F14" s="9">
        <v>2086527.95</v>
      </c>
      <c r="G14" s="9">
        <v>2034390.81</v>
      </c>
      <c r="H14" s="13">
        <f t="shared" si="2"/>
        <v>5146367.05</v>
      </c>
    </row>
    <row r="15" spans="2:8" ht="12.75">
      <c r="B15" s="7" t="s">
        <v>20</v>
      </c>
      <c r="C15" s="9">
        <v>37847972</v>
      </c>
      <c r="D15" s="9">
        <v>-5646209.28</v>
      </c>
      <c r="E15" s="9">
        <f t="shared" si="1"/>
        <v>32201762.72</v>
      </c>
      <c r="F15" s="9">
        <v>8616444.01</v>
      </c>
      <c r="G15" s="9">
        <v>8424737.1</v>
      </c>
      <c r="H15" s="13">
        <f t="shared" si="2"/>
        <v>23585318.71</v>
      </c>
    </row>
    <row r="16" spans="2:8" ht="12.75">
      <c r="B16" s="7" t="s">
        <v>21</v>
      </c>
      <c r="C16" s="9">
        <v>2219563</v>
      </c>
      <c r="D16" s="9">
        <v>161400</v>
      </c>
      <c r="E16" s="9">
        <f t="shared" si="1"/>
        <v>2380963</v>
      </c>
      <c r="F16" s="9">
        <v>857366.21</v>
      </c>
      <c r="G16" s="9">
        <v>835660.36</v>
      </c>
      <c r="H16" s="13">
        <f t="shared" si="2"/>
        <v>1523596.79</v>
      </c>
    </row>
    <row r="17" spans="2:8" ht="25.5">
      <c r="B17" s="7" t="s">
        <v>22</v>
      </c>
      <c r="C17" s="9">
        <v>16935111.43</v>
      </c>
      <c r="D17" s="9">
        <v>4560220</v>
      </c>
      <c r="E17" s="9">
        <f t="shared" si="1"/>
        <v>21495331.43</v>
      </c>
      <c r="F17" s="9">
        <v>10350335.96</v>
      </c>
      <c r="G17" s="9">
        <v>10151731.34</v>
      </c>
      <c r="H17" s="13">
        <f t="shared" si="2"/>
        <v>11144995.469999999</v>
      </c>
    </row>
    <row r="18" spans="2:8" ht="12.75">
      <c r="B18" s="7" t="s">
        <v>23</v>
      </c>
      <c r="C18" s="9">
        <v>2805756.95</v>
      </c>
      <c r="D18" s="9">
        <v>4102.78</v>
      </c>
      <c r="E18" s="9">
        <f t="shared" si="1"/>
        <v>2809859.73</v>
      </c>
      <c r="F18" s="9">
        <v>566634.43</v>
      </c>
      <c r="G18" s="9">
        <v>530317.29</v>
      </c>
      <c r="H18" s="13">
        <f t="shared" si="2"/>
        <v>2243225.3</v>
      </c>
    </row>
    <row r="19" spans="2:8" ht="25.5">
      <c r="B19" s="6" t="s">
        <v>24</v>
      </c>
      <c r="C19" s="9">
        <v>9507793.98</v>
      </c>
      <c r="D19" s="9">
        <v>0</v>
      </c>
      <c r="E19" s="9">
        <f t="shared" si="1"/>
        <v>9507793.98</v>
      </c>
      <c r="F19" s="9">
        <v>747536.24</v>
      </c>
      <c r="G19" s="9">
        <v>699631.11</v>
      </c>
      <c r="H19" s="9">
        <f t="shared" si="2"/>
        <v>8760257.74</v>
      </c>
    </row>
    <row r="20" spans="2:8" ht="12.75">
      <c r="B20" s="6" t="s">
        <v>25</v>
      </c>
      <c r="C20" s="9">
        <v>11859981.7</v>
      </c>
      <c r="D20" s="9">
        <v>15660</v>
      </c>
      <c r="E20" s="9">
        <f t="shared" si="1"/>
        <v>11875641.7</v>
      </c>
      <c r="F20" s="9">
        <v>2045240.06</v>
      </c>
      <c r="G20" s="9">
        <v>1911874.46</v>
      </c>
      <c r="H20" s="9">
        <f t="shared" si="2"/>
        <v>9830401.639999999</v>
      </c>
    </row>
    <row r="21" spans="2:8" ht="25.5">
      <c r="B21" s="6" t="s">
        <v>26</v>
      </c>
      <c r="C21" s="9">
        <v>6541008.05</v>
      </c>
      <c r="D21" s="9">
        <v>0</v>
      </c>
      <c r="E21" s="9">
        <f t="shared" si="1"/>
        <v>6541008.05</v>
      </c>
      <c r="F21" s="9">
        <v>1056085.15</v>
      </c>
      <c r="G21" s="9">
        <v>994308.12</v>
      </c>
      <c r="H21" s="9">
        <f t="shared" si="2"/>
        <v>5484922.9</v>
      </c>
    </row>
    <row r="22" spans="2:8" ht="12.75">
      <c r="B22" s="6" t="s">
        <v>27</v>
      </c>
      <c r="C22" s="9">
        <v>6247143.07</v>
      </c>
      <c r="D22" s="9">
        <v>0</v>
      </c>
      <c r="E22" s="9">
        <f t="shared" si="1"/>
        <v>6247143.07</v>
      </c>
      <c r="F22" s="9">
        <v>1135465.91</v>
      </c>
      <c r="G22" s="9">
        <v>1073433.89</v>
      </c>
      <c r="H22" s="9">
        <f t="shared" si="2"/>
        <v>5111677.16</v>
      </c>
    </row>
    <row r="23" spans="2:8" ht="12.75">
      <c r="B23" s="6" t="s">
        <v>28</v>
      </c>
      <c r="C23" s="9">
        <v>1901519.82</v>
      </c>
      <c r="D23" s="9">
        <v>0</v>
      </c>
      <c r="E23" s="9">
        <f t="shared" si="1"/>
        <v>1901519.82</v>
      </c>
      <c r="F23" s="9">
        <v>346052.09</v>
      </c>
      <c r="G23" s="9">
        <v>322133.1</v>
      </c>
      <c r="H23" s="9">
        <f t="shared" si="2"/>
        <v>1555467.73</v>
      </c>
    </row>
    <row r="24" spans="2:8" ht="12.75">
      <c r="B24" s="6" t="s">
        <v>29</v>
      </c>
      <c r="C24" s="9">
        <v>5400323</v>
      </c>
      <c r="D24" s="9">
        <v>26000</v>
      </c>
      <c r="E24" s="9">
        <f t="shared" si="1"/>
        <v>5426323</v>
      </c>
      <c r="F24" s="9">
        <v>1346457.7</v>
      </c>
      <c r="G24" s="9">
        <v>1273119.7</v>
      </c>
      <c r="H24" s="9">
        <f t="shared" si="2"/>
        <v>4079865.3</v>
      </c>
    </row>
    <row r="25" spans="2:8" ht="12.75">
      <c r="B25" s="6" t="s">
        <v>30</v>
      </c>
      <c r="C25" s="9">
        <v>16471758</v>
      </c>
      <c r="D25" s="9">
        <v>0</v>
      </c>
      <c r="E25" s="9">
        <f t="shared" si="1"/>
        <v>16471758</v>
      </c>
      <c r="F25" s="9">
        <v>2674305.62</v>
      </c>
      <c r="G25" s="9">
        <v>2674305.62</v>
      </c>
      <c r="H25" s="9">
        <f t="shared" si="2"/>
        <v>13797452.379999999</v>
      </c>
    </row>
    <row r="26" spans="2:8" s="15" customFormat="1" ht="12.75">
      <c r="B26" s="3" t="s">
        <v>13</v>
      </c>
      <c r="C26" s="12">
        <f aca="true" t="shared" si="3" ref="C26:H26">SUM(C27:C41)</f>
        <v>170953633</v>
      </c>
      <c r="D26" s="12">
        <f t="shared" si="3"/>
        <v>-1967970.59</v>
      </c>
      <c r="E26" s="12">
        <f t="shared" si="3"/>
        <v>168985662.41</v>
      </c>
      <c r="F26" s="12">
        <f t="shared" si="3"/>
        <v>23023743.259999998</v>
      </c>
      <c r="G26" s="12">
        <f t="shared" si="3"/>
        <v>23023743.259999998</v>
      </c>
      <c r="H26" s="12">
        <f t="shared" si="3"/>
        <v>145961919.14999995</v>
      </c>
    </row>
    <row r="27" spans="2:8" ht="12.75">
      <c r="B27" s="7" t="s">
        <v>16</v>
      </c>
      <c r="C27" s="8">
        <v>0</v>
      </c>
      <c r="D27" s="8">
        <v>0</v>
      </c>
      <c r="E27" s="8">
        <f aca="true" t="shared" si="4" ref="E27:E41">C27+D27</f>
        <v>0</v>
      </c>
      <c r="F27" s="8">
        <v>0</v>
      </c>
      <c r="G27" s="8">
        <v>0</v>
      </c>
      <c r="H27" s="13">
        <f aca="true" t="shared" si="5" ref="H27:H41"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ht="12.75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ht="12.75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2.75">
      <c r="B31" s="7" t="s">
        <v>20</v>
      </c>
      <c r="C31" s="9">
        <v>38374490</v>
      </c>
      <c r="D31" s="9">
        <v>94430</v>
      </c>
      <c r="E31" s="9">
        <f t="shared" si="4"/>
        <v>38468920</v>
      </c>
      <c r="F31" s="9">
        <v>7834464.21</v>
      </c>
      <c r="G31" s="9">
        <v>7834464.21</v>
      </c>
      <c r="H31" s="13">
        <f t="shared" si="5"/>
        <v>30634455.79</v>
      </c>
    </row>
    <row r="32" spans="2:8" ht="12.75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25.5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25.5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25.5">
      <c r="B37" s="6" t="s">
        <v>26</v>
      </c>
      <c r="C37" s="9">
        <v>698502</v>
      </c>
      <c r="D37" s="9">
        <v>1833492.78</v>
      </c>
      <c r="E37" s="9">
        <f t="shared" si="4"/>
        <v>2531994.7800000003</v>
      </c>
      <c r="F37" s="9">
        <v>587679.18</v>
      </c>
      <c r="G37" s="9">
        <v>587679.18</v>
      </c>
      <c r="H37" s="13">
        <f t="shared" si="5"/>
        <v>1944315.6</v>
      </c>
    </row>
    <row r="38" spans="2:8" ht="12.75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28</v>
      </c>
      <c r="C39" s="9">
        <v>119796310</v>
      </c>
      <c r="D39" s="9">
        <v>-3895893.37</v>
      </c>
      <c r="E39" s="9">
        <f t="shared" si="4"/>
        <v>115900416.63</v>
      </c>
      <c r="F39" s="9">
        <v>13934435.68</v>
      </c>
      <c r="G39" s="9">
        <v>13934435.68</v>
      </c>
      <c r="H39" s="13">
        <f t="shared" si="5"/>
        <v>101965980.94999999</v>
      </c>
    </row>
    <row r="40" spans="2:8" ht="12.75">
      <c r="B40" s="6" t="s">
        <v>29</v>
      </c>
      <c r="C40" s="9">
        <v>2527224</v>
      </c>
      <c r="D40" s="9">
        <v>0</v>
      </c>
      <c r="E40" s="9">
        <f t="shared" si="4"/>
        <v>2527224</v>
      </c>
      <c r="F40" s="9">
        <v>619378.61</v>
      </c>
      <c r="G40" s="9">
        <v>619378.61</v>
      </c>
      <c r="H40" s="13">
        <f t="shared" si="5"/>
        <v>1907845.3900000001</v>
      </c>
    </row>
    <row r="41" spans="2:8" ht="12.75">
      <c r="B41" s="6" t="s">
        <v>30</v>
      </c>
      <c r="C41" s="9">
        <v>9557107</v>
      </c>
      <c r="D41" s="9">
        <v>0</v>
      </c>
      <c r="E41" s="9">
        <f t="shared" si="4"/>
        <v>9557107</v>
      </c>
      <c r="F41" s="9">
        <v>47785.58</v>
      </c>
      <c r="G41" s="9">
        <v>47785.58</v>
      </c>
      <c r="H41" s="13">
        <f t="shared" si="5"/>
        <v>9509321.42</v>
      </c>
    </row>
    <row r="42" spans="2:8" s="15" customFormat="1" ht="12.75">
      <c r="B42" s="6"/>
      <c r="C42" s="9"/>
      <c r="D42" s="9"/>
      <c r="E42" s="9"/>
      <c r="F42" s="9"/>
      <c r="G42" s="9"/>
      <c r="H42" s="13"/>
    </row>
    <row r="43" spans="2:8" ht="12.75">
      <c r="B43" s="2" t="s">
        <v>11</v>
      </c>
      <c r="C43" s="10">
        <f aca="true" t="shared" si="6" ref="C43:H43">C10+C26</f>
        <v>326851070</v>
      </c>
      <c r="D43" s="10">
        <f t="shared" si="6"/>
        <v>-2790797.0900000003</v>
      </c>
      <c r="E43" s="10">
        <f t="shared" si="6"/>
        <v>324060272.90999997</v>
      </c>
      <c r="F43" s="10">
        <f t="shared" si="6"/>
        <v>62045127.26</v>
      </c>
      <c r="G43" s="10">
        <f t="shared" si="6"/>
        <v>60811859.519999996</v>
      </c>
      <c r="H43" s="10">
        <f t="shared" si="6"/>
        <v>262015145.64999995</v>
      </c>
    </row>
    <row r="44" spans="2:8" ht="13.5" thickBot="1">
      <c r="B44" s="4"/>
      <c r="C44" s="14"/>
      <c r="D44" s="14"/>
      <c r="E44" s="14"/>
      <c r="F44" s="14"/>
      <c r="G44" s="14"/>
      <c r="H44" s="14"/>
    </row>
    <row r="423" spans="2:8" ht="12.75">
      <c r="B423" s="16"/>
      <c r="C423" s="16"/>
      <c r="D423" s="16"/>
      <c r="E423" s="16"/>
      <c r="F423" s="16"/>
      <c r="G423" s="16"/>
      <c r="H423" s="16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2024-04-16T16:47:11Z</dcterms:modified>
  <cp:category/>
  <cp:version/>
  <cp:contentType/>
  <cp:contentStatus/>
</cp:coreProperties>
</file>